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 butera\Desktop\REMISE DE DOCUMENTS HFG AU MS\DAF\"/>
    </mc:Choice>
  </mc:AlternateContent>
  <bookViews>
    <workbookView xWindow="0" yWindow="0" windowWidth="24000" windowHeight="9135"/>
  </bookViews>
  <sheets>
    <sheet name="CADRAGE" sheetId="1" r:id="rId1"/>
    <sheet name="questionnaire" sheetId="6" r:id="rId2"/>
    <sheet name="GROUPE 1" sheetId="5" r:id="rId3"/>
    <sheet name="GROUPE 2" sheetId="2" r:id="rId4"/>
    <sheet name="GROUPE 3" sheetId="3" r:id="rId5"/>
    <sheet name="GROUPE 4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  <c r="D29" i="5"/>
  <c r="D39" i="2"/>
</calcChain>
</file>

<file path=xl/sharedStrings.xml><?xml version="1.0" encoding="utf-8"?>
<sst xmlns="http://schemas.openxmlformats.org/spreadsheetml/2006/main" count="187" uniqueCount="168">
  <si>
    <t>PREPARATION DU BUDGET DU TITRE II: TRAITEMENTS ET SALAIRES</t>
  </si>
  <si>
    <t>GROUPE 1</t>
  </si>
  <si>
    <t>MINISTERE DE LA SANTE PUBLIQUE</t>
  </si>
  <si>
    <t>TRAVAIL-JUSTICE-SOLIDARITE</t>
  </si>
  <si>
    <t>Croissance du PIB Nominal (%)</t>
  </si>
  <si>
    <t>Croissance du PIB, volume(%)</t>
  </si>
  <si>
    <t>Taux d'inflation (%)</t>
  </si>
  <si>
    <t>PIB Nominal</t>
  </si>
  <si>
    <t>PIB hors recettes minières</t>
  </si>
  <si>
    <t>Revenus</t>
  </si>
  <si>
    <t xml:space="preserve"> dont recettes minières</t>
  </si>
  <si>
    <t>Dépenses</t>
  </si>
  <si>
    <t>Solde global</t>
  </si>
  <si>
    <t>Solde hors mines</t>
  </si>
  <si>
    <t>Dette  publique</t>
  </si>
  <si>
    <t xml:space="preserve">                                                                               En % du PIB</t>
  </si>
  <si>
    <t xml:space="preserve">  dont recettes minières</t>
  </si>
  <si>
    <t>Solde</t>
  </si>
  <si>
    <t>Dette publique</t>
  </si>
  <si>
    <t>TITRE 2:</t>
  </si>
  <si>
    <t>TRAITEMENTS ET SALAIRES</t>
  </si>
  <si>
    <t>Salaires fonct.</t>
  </si>
  <si>
    <t>Primes fonct.</t>
  </si>
  <si>
    <t>Indemnités fonc</t>
  </si>
  <si>
    <t>All.fam.fonct</t>
  </si>
  <si>
    <t>Cot.soc.emp.fon</t>
  </si>
  <si>
    <t>Insérer votre commentaire sur la méthode de détermination de la valeur de 2018</t>
  </si>
  <si>
    <t xml:space="preserve">                                                                               En milliards de GNF</t>
  </si>
  <si>
    <t>Autres hypothèses:</t>
  </si>
  <si>
    <t>CADRAGE MACROECONOMIQUE ET HYPOTHESES DE CROISSANCE</t>
  </si>
  <si>
    <t>_Croissance d'emplois:</t>
  </si>
  <si>
    <t>_Mise à la retraite :</t>
  </si>
  <si>
    <t>_les autres immobilisations sont complètement amorties</t>
  </si>
  <si>
    <t xml:space="preserve">  à la fin 2017</t>
  </si>
  <si>
    <t>_ Compte tenu des engagements pris par l'Etat vis-à-vis de</t>
  </si>
  <si>
    <t xml:space="preserve">   certains partenaires, le budget de la santé devra être supérieur</t>
  </si>
  <si>
    <t xml:space="preserve">   à 10% du budget global</t>
  </si>
  <si>
    <t>_ Cette augmentation du budget de la santé devra être perceptible</t>
  </si>
  <si>
    <t xml:space="preserve">    au niveau des services déconcentrés sur un rapport de 60% </t>
  </si>
  <si>
    <t xml:space="preserve">    contre 40% dans les villes</t>
  </si>
  <si>
    <t>TOTAL</t>
  </si>
  <si>
    <t>2018 (???)</t>
  </si>
  <si>
    <t>GROUPE 2</t>
  </si>
  <si>
    <t>PREPARATION DU BUDGET DU TITRE III: FONCTIONNEMENT/BIENS ET SERVICES</t>
  </si>
  <si>
    <t>TITRE 3:</t>
  </si>
  <si>
    <t>FONCTIONNEMENT/BIENS ET SERVICES</t>
  </si>
  <si>
    <t>Pré-imprimés</t>
  </si>
  <si>
    <t>Documentation</t>
  </si>
  <si>
    <t>Four.ptit.mat.b</t>
  </si>
  <si>
    <t>Four. informat.</t>
  </si>
  <si>
    <t>Carb.lubr.véh.</t>
  </si>
  <si>
    <t>Aut.prest.sce.</t>
  </si>
  <si>
    <t>Cér.réception</t>
  </si>
  <si>
    <t>Ent.mat.inform</t>
  </si>
  <si>
    <t>Mat.mob.bureau</t>
  </si>
  <si>
    <t>PREPARATION DU BUDGET DU TITRE V: INVESTISSEMENTS</t>
  </si>
  <si>
    <t>GROUPE 3</t>
  </si>
  <si>
    <t>PREPARATION DU BUDGET DU TITRE V: SUBVENTIONS</t>
  </si>
  <si>
    <t>GROUPE 4</t>
  </si>
  <si>
    <t>TITRE 4:</t>
  </si>
  <si>
    <t>Projet de reconstruction du système sanitaire</t>
  </si>
  <si>
    <t>Construction Siège Medicine du Travail</t>
  </si>
  <si>
    <t>Réh.Ext.Equip Hopital Donka</t>
  </si>
  <si>
    <t>Contructions 5 centre santé Conakry</t>
  </si>
  <si>
    <t>Renf. Système santé Post-Ebola</t>
  </si>
  <si>
    <t>2018 ???</t>
  </si>
  <si>
    <t>_60% des mobiliers de bureau de 2017 ne sont pas amortis</t>
  </si>
  <si>
    <t>QUESTIONNAIRE POUR AIDER A ELABORER UN BUDGET NATIONAL</t>
  </si>
  <si>
    <t xml:space="preserve">I - </t>
  </si>
  <si>
    <t>Budget des Recettes</t>
  </si>
  <si>
    <t>Budget des dépenses</t>
  </si>
  <si>
    <t>Budget d'Affectation Spéciale</t>
  </si>
  <si>
    <t>Budget Comptes de commerce</t>
  </si>
  <si>
    <t>II -</t>
  </si>
  <si>
    <t>LEQUEL DES BUDGETS CI-APRES EST ELABORE EN PREMIER ?</t>
  </si>
  <si>
    <t>LEQUEL DES CADRAGES PLURIANNUELS PLUS BAS EST ETABLI EN DERNIER ?</t>
  </si>
  <si>
    <t>CDMT</t>
  </si>
  <si>
    <t>CBMT</t>
  </si>
  <si>
    <t>III -</t>
  </si>
  <si>
    <t>COCHER TOUS LES ELEMENTS CI-DESSOUS QUI ENTRENT EN COMPTE DANS LA FIXATION</t>
  </si>
  <si>
    <t>DES ELEMENTS DE CADRAGE MACROECONOMIQUE SUR LESQUELS SE BASE LES AUTORITES</t>
  </si>
  <si>
    <t>POUR FIXER LES SEUILS BUDGETAIRES AUX DIFFERENTS DEPARTEMENTS MINISTERIELS</t>
  </si>
  <si>
    <t>PLAN DE TRESORERIE</t>
  </si>
  <si>
    <t>CROISSANCE ECONOMIQUE</t>
  </si>
  <si>
    <t>ILLUSTREE PAR L'INFLATION</t>
  </si>
  <si>
    <t>LA CROISSANCE DU PRODUIT</t>
  </si>
  <si>
    <t>INTERIEUR BRUT</t>
  </si>
  <si>
    <t>PLAN D'ENGAGEMENT</t>
  </si>
  <si>
    <t>L'INFLATION</t>
  </si>
  <si>
    <t>LE TAUX DE CHANGE</t>
  </si>
  <si>
    <t>LES HYPOTHESES PNDES</t>
  </si>
  <si>
    <t>LES PROJECTIONS DU FMI</t>
  </si>
  <si>
    <t xml:space="preserve">LES ENGAGEMENTS DE </t>
  </si>
  <si>
    <t>FINANCEMENT DES PARTENAIRES</t>
  </si>
  <si>
    <t>LE PROJET DE LF RECTIFICATIF</t>
  </si>
  <si>
    <t>IV -</t>
  </si>
  <si>
    <t>LA DETTE PUBLIQUE SE CREUSE A CAUSE</t>
  </si>
  <si>
    <t>DES DEFICITS BUDGETAIRES</t>
  </si>
  <si>
    <r>
      <t xml:space="preserve">LA DETTE PUBLIQUE DIMINUE </t>
    </r>
    <r>
      <rPr>
        <b/>
        <sz val="11"/>
        <color theme="1"/>
        <rFont val="Calibri"/>
        <family val="2"/>
        <scheme val="minor"/>
      </rPr>
      <t>UNIQUEMENT</t>
    </r>
  </si>
  <si>
    <t>AVEC LE PAIEMENT DES ARRIERES</t>
  </si>
  <si>
    <t>LA DETTE PUBLIQUE DE L'EXERCICE N EST</t>
  </si>
  <si>
    <t>FONCTION DE CELLE DE N-1</t>
  </si>
  <si>
    <t>LAQUELLE DES ASSERTIONS CI-DESSOUS EST VRAIE CONCERNANT LA DETTE PUBLIQUE ?</t>
  </si>
  <si>
    <t xml:space="preserve">LA DETTE PUBLIQUE DE L'EXERCICE N EST </t>
  </si>
  <si>
    <t>FONCTION DE CELLE N+1</t>
  </si>
  <si>
    <t>V -</t>
  </si>
  <si>
    <t>QUE JOUENT LES AMORTISSEMENTS ANNUELS DES IMMOBILISATIONS DANS LA BUDGETISATION</t>
  </si>
  <si>
    <t>DES INVESTISSEMENTS (TITRE 5), AINSI QUE LES ACHATS DE BIENS CORPORELS (TITRE 3)</t>
  </si>
  <si>
    <t>écrire votre réponse ici</t>
  </si>
  <si>
    <t xml:space="preserve">_ </t>
  </si>
  <si>
    <t>_</t>
  </si>
  <si>
    <t>VI -</t>
  </si>
  <si>
    <t>POUR LESQUELLES DES RAISONS CI-APRES?</t>
  </si>
  <si>
    <t>1 _ c'est pour respecter une règle élémentaire de gestion budgétaire</t>
  </si>
  <si>
    <t>2 _ parce que c'est une obligation parlementaire</t>
  </si>
  <si>
    <t>3 _ C'est pour assurer entre autres la soutenabilité des finances publiques</t>
  </si>
  <si>
    <t>4 _ C'est pour instaurer une discipline dans la gestion budgétaire publique</t>
  </si>
  <si>
    <t>encercler vos bonnes reponses</t>
  </si>
  <si>
    <t>VII -</t>
  </si>
  <si>
    <t>LESQUELS DES ELEMENTS CI-APRES SONT TRES IMPORTANTS DANS L'ELABORATION DU BUDGET</t>
  </si>
  <si>
    <t>DU TITRE 2 : TRAITEMENTS ET SALAIRES ?</t>
  </si>
  <si>
    <t xml:space="preserve">Nombre prévu de fonctionnaires </t>
  </si>
  <si>
    <t>à employer au courant de l'exercice</t>
  </si>
  <si>
    <t>Les revendications salariales des syndicalistes</t>
  </si>
  <si>
    <t>du secteur bancaire de Guinée</t>
  </si>
  <si>
    <t>L'âge limite pour servir dans la</t>
  </si>
  <si>
    <t>fonction publique</t>
  </si>
  <si>
    <t>Le nombre prévu de fonctionnaires à mettre</t>
  </si>
  <si>
    <t>à la retraite</t>
  </si>
  <si>
    <t>VIII -</t>
  </si>
  <si>
    <t>DU TITRE 3 : FONCTIONNENEMT/BIENS ET SERVICES ?</t>
  </si>
  <si>
    <r>
      <t xml:space="preserve">LESQUELS DES ELEMENTS CI-APRES </t>
    </r>
    <r>
      <rPr>
        <b/>
        <u/>
        <sz val="11"/>
        <color rgb="FFFF0000"/>
        <rFont val="Calibri"/>
        <family val="2"/>
        <scheme val="minor"/>
      </rPr>
      <t>NE</t>
    </r>
    <r>
      <rPr>
        <b/>
        <sz val="11"/>
        <color theme="1"/>
        <rFont val="Calibri"/>
        <family val="2"/>
        <scheme val="minor"/>
      </rPr>
      <t xml:space="preserve"> SONT TRES IMPORTANTS DANS L'ELABORATION DU BUDGET</t>
    </r>
  </si>
  <si>
    <t>La durée de vie des mobiliers</t>
  </si>
  <si>
    <t>acquis</t>
  </si>
  <si>
    <t>Le besoin en équipement exprimé</t>
  </si>
  <si>
    <t>par un service technique</t>
  </si>
  <si>
    <t>Le suivi correct des biens par le service</t>
  </si>
  <si>
    <t>de comptabilité matériels et matières</t>
  </si>
  <si>
    <t>La volonté d'un chef de département</t>
  </si>
  <si>
    <t>d'acquérir des meubles neufs pour sa</t>
  </si>
  <si>
    <t>prise de fonction</t>
  </si>
  <si>
    <t>IX -</t>
  </si>
  <si>
    <t>PARMI LES ENTITES CITEES CI-DESSOUS, LESQUELLES SONT SUSCEPTIBLES DE RECEVOIR UN BUDGET</t>
  </si>
  <si>
    <t>DE SUBVENTION</t>
  </si>
  <si>
    <t>La Direction Préfectorale de la Santé</t>
  </si>
  <si>
    <t>de BOKE</t>
  </si>
  <si>
    <t>L'hôpital Ignace DEEN de conakry</t>
  </si>
  <si>
    <t>La division des affaires Financières</t>
  </si>
  <si>
    <t>du MS</t>
  </si>
  <si>
    <t>Le cabinet du Ministre de la santé</t>
  </si>
  <si>
    <t>GROUPE</t>
  </si>
  <si>
    <t>_ Les projets d'investissements sont encadrés comme suit :</t>
  </si>
  <si>
    <t xml:space="preserve">              + les 2 premiers projets sont achevés à 60% en fin 2017.</t>
  </si>
  <si>
    <t xml:space="preserve">              + les 2 premiers projets seront effectués à 100% en fin 2018</t>
  </si>
  <si>
    <t xml:space="preserve">              + les 3 autres projets devront être effectués à 50% en fin 2018</t>
  </si>
  <si>
    <t xml:space="preserve">                 car étant seulement à 10% en 2017.</t>
  </si>
  <si>
    <t xml:space="preserve">INVESTISSEMENTS </t>
  </si>
  <si>
    <t>NB: avoir en mémoire le concept de "Crédit d'engagement (CE)" et "Crédit de Paiement (CP)"</t>
  </si>
  <si>
    <t>CP</t>
  </si>
  <si>
    <t xml:space="preserve">    6 mois sur demande expresse du Président de la république</t>
  </si>
  <si>
    <t>_ le Ministre des Finances promet de bloquer la ligne pré-imprimé pour</t>
  </si>
  <si>
    <t>TRAVAIL A FAIRE</t>
  </si>
  <si>
    <t>Décrire les différentes étapes, ainsi que les différents documents requis pour élaborer</t>
  </si>
  <si>
    <t>un budget de subventions à faire par le Ministère de la SANTE</t>
  </si>
  <si>
    <t xml:space="preserve">ETAPES </t>
  </si>
  <si>
    <t>DOCUMENTS</t>
  </si>
  <si>
    <t xml:space="preserve">LE BUDGET NATIONAL EST VOTE EN EQUILIBRE, C'EST-A-DIRE RECETTES = DEPENSES + DECIFIT FINANCE,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</si>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</sst>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0.0"/>
    <numFmt numFmtId="166" formatCode="0.0%"/>
    <numFmt numFmtId="167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" xfId="2" applyFont="1" applyBorder="1"/>
    <xf numFmtId="165" fontId="5" fillId="0" borderId="1" xfId="2" applyNumberFormat="1" applyFont="1" applyBorder="1"/>
    <xf numFmtId="3" fontId="5" fillId="2" borderId="1" xfId="3" applyNumberFormat="1" applyFont="1" applyFill="1" applyBorder="1" applyAlignment="1">
      <alignment horizontal="right"/>
    </xf>
    <xf numFmtId="0" fontId="6" fillId="0" borderId="1" xfId="2" applyFont="1" applyBorder="1"/>
    <xf numFmtId="0" fontId="5" fillId="0" borderId="1" xfId="2" applyFont="1" applyFill="1" applyBorder="1"/>
    <xf numFmtId="3" fontId="5" fillId="2" borderId="1" xfId="2" applyNumberFormat="1" applyFont="1" applyFill="1" applyBorder="1"/>
    <xf numFmtId="3" fontId="6" fillId="2" borderId="1" xfId="2" applyNumberFormat="1" applyFont="1" applyFill="1" applyBorder="1"/>
    <xf numFmtId="1" fontId="5" fillId="2" borderId="1" xfId="2" applyNumberFormat="1" applyFont="1" applyFill="1" applyBorder="1" applyAlignment="1">
      <alignment horizontal="right"/>
    </xf>
    <xf numFmtId="166" fontId="5" fillId="0" borderId="1" xfId="4" applyNumberFormat="1" applyFont="1" applyBorder="1"/>
    <xf numFmtId="166" fontId="5" fillId="2" borderId="1" xfId="2" applyNumberFormat="1" applyFont="1" applyFill="1" applyBorder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4" fillId="2" borderId="0" xfId="0" applyFont="1" applyFill="1"/>
    <xf numFmtId="0" fontId="0" fillId="2" borderId="5" xfId="0" applyFill="1" applyBorder="1"/>
    <xf numFmtId="0" fontId="0" fillId="2" borderId="6" xfId="0" applyFill="1" applyBorder="1"/>
    <xf numFmtId="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9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7" fontId="0" fillId="2" borderId="0" xfId="1" applyNumberFormat="1" applyFont="1" applyFill="1"/>
    <xf numFmtId="167" fontId="2" fillId="2" borderId="9" xfId="1" applyNumberFormat="1" applyFont="1" applyFill="1" applyBorder="1"/>
    <xf numFmtId="0" fontId="12" fillId="2" borderId="0" xfId="0" applyFont="1" applyFill="1" applyAlignment="1">
      <alignment horizontal="center"/>
    </xf>
    <xf numFmtId="167" fontId="2" fillId="2" borderId="9" xfId="0" applyNumberFormat="1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167" fontId="0" fillId="2" borderId="5" xfId="1" applyNumberFormat="1" applyFont="1" applyFill="1" applyBorder="1"/>
    <xf numFmtId="167" fontId="0" fillId="2" borderId="8" xfId="1" applyNumberFormat="1" applyFont="1" applyFill="1" applyBorder="1"/>
    <xf numFmtId="167" fontId="0" fillId="2" borderId="10" xfId="1" applyNumberFormat="1" applyFont="1" applyFill="1" applyBorder="1"/>
    <xf numFmtId="0" fontId="13" fillId="2" borderId="0" xfId="0" applyFont="1" applyFill="1"/>
    <xf numFmtId="0" fontId="0" fillId="2" borderId="16" xfId="0" applyFill="1" applyBorder="1"/>
    <xf numFmtId="0" fontId="9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</cellXfs>
  <cellStyles count="6">
    <cellStyle name="Comma" xfId="1" builtinId="3"/>
    <cellStyle name="Milliers 4" xfId="3"/>
    <cellStyle name="Normal" xfId="0" builtinId="0"/>
    <cellStyle name="Normal 11" xfId="2"/>
    <cellStyle name="Normal 2" xfId="5"/>
    <cellStyle name="Pourcentag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146050</xdr:colOff>
      <xdr:row>7</xdr:row>
      <xdr:rowOff>107950</xdr:rowOff>
    </xdr:from>
    <xdr:to>
      <xdr:col>5</xdr:col>
      <xdr:colOff>501650</xdr:colOff>
      <xdr:row>9</xdr:row>
      <xdr:rowOff>0</xdr:rowOff>
    </xdr:to>
    <xdr:sp macro="" textlink="">
      <xdr:nvSpPr>
        <xdr:cNvPr id="2" name="Flowchart: Process 1">
          <a:extLst>
            <a:ext uri="{FF2B5EF4-FFF2-40B4-BE49-F238E27FC236}">
              <a16:creationId xmlns="" xmlns:a16="http://schemas.microsoft.com/office/drawing/2014/main" id="{8B835742-F5B4-4BB5-B4F7-F5535BD8D70B}"/>
            </a:ext>
          </a:extLst>
        </xdr:cNvPr>
        <xdr:cNvSpPr/>
      </xdr:nvSpPr>
      <xdr:spPr>
        <a:xfrm>
          <a:off x="2584450" y="14478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133350</xdr:colOff>
      <xdr:row>9</xdr:row>
      <xdr:rowOff>146050</xdr:rowOff>
    </xdr:from>
    <xdr:to>
      <xdr:col>5</xdr:col>
      <xdr:colOff>488950</xdr:colOff>
      <xdr:row>11</xdr:row>
      <xdr:rowOff>38100</xdr:rowOff>
    </xdr:to>
    <xdr:sp macro="" textlink="">
      <xdr:nvSpPr>
        <xdr:cNvPr id="5" name="Flowchart: Process 4">
          <a:extLst>
            <a:ext uri="{FF2B5EF4-FFF2-40B4-BE49-F238E27FC236}">
              <a16:creationId xmlns="" xmlns:a16="http://schemas.microsoft.com/office/drawing/2014/main" id="{8BC3A8DD-4047-41AA-805B-1267A9659DFE}"/>
            </a:ext>
          </a:extLst>
        </xdr:cNvPr>
        <xdr:cNvSpPr/>
      </xdr:nvSpPr>
      <xdr:spPr>
        <a:xfrm>
          <a:off x="2571750" y="18542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31750</xdr:colOff>
      <xdr:row>7</xdr:row>
      <xdr:rowOff>95250</xdr:rowOff>
    </xdr:from>
    <xdr:to>
      <xdr:col>7</xdr:col>
      <xdr:colOff>387350</xdr:colOff>
      <xdr:row>8</xdr:row>
      <xdr:rowOff>171450</xdr:rowOff>
    </xdr:to>
    <xdr:sp macro="" textlink="">
      <xdr:nvSpPr>
        <xdr:cNvPr id="6" name="Flowchart: Process 5">
          <a:extLst>
            <a:ext uri="{FF2B5EF4-FFF2-40B4-BE49-F238E27FC236}">
              <a16:creationId xmlns="" xmlns:a16="http://schemas.microsoft.com/office/drawing/2014/main" id="{1828E084-7ADB-44C5-9FC9-0D8BCB12E0AB}"/>
            </a:ext>
          </a:extLst>
        </xdr:cNvPr>
        <xdr:cNvSpPr/>
      </xdr:nvSpPr>
      <xdr:spPr>
        <a:xfrm>
          <a:off x="3689350" y="14351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38100</xdr:colOff>
      <xdr:row>9</xdr:row>
      <xdr:rowOff>127000</xdr:rowOff>
    </xdr:from>
    <xdr:to>
      <xdr:col>7</xdr:col>
      <xdr:colOff>393700</xdr:colOff>
      <xdr:row>11</xdr:row>
      <xdr:rowOff>19050</xdr:rowOff>
    </xdr:to>
    <xdr:sp macro="" textlink="">
      <xdr:nvSpPr>
        <xdr:cNvPr id="7" name="Flowchart: Process 6">
          <a:extLst>
            <a:ext uri="{FF2B5EF4-FFF2-40B4-BE49-F238E27FC236}">
              <a16:creationId xmlns="" xmlns:a16="http://schemas.microsoft.com/office/drawing/2014/main" id="{AF2D7C12-8209-4AF6-9129-15D266C640C0}"/>
            </a:ext>
          </a:extLst>
        </xdr:cNvPr>
        <xdr:cNvSpPr/>
      </xdr:nvSpPr>
      <xdr:spPr>
        <a:xfrm>
          <a:off x="3695700" y="183515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101600</xdr:colOff>
      <xdr:row>14</xdr:row>
      <xdr:rowOff>152400</xdr:rowOff>
    </xdr:from>
    <xdr:to>
      <xdr:col>5</xdr:col>
      <xdr:colOff>457200</xdr:colOff>
      <xdr:row>16</xdr:row>
      <xdr:rowOff>44450</xdr:rowOff>
    </xdr:to>
    <xdr:sp macro="" textlink="">
      <xdr:nvSpPr>
        <xdr:cNvPr id="8" name="Flowchart: Process 7">
          <a:extLst>
            <a:ext uri="{FF2B5EF4-FFF2-40B4-BE49-F238E27FC236}">
              <a16:creationId xmlns="" xmlns:a16="http://schemas.microsoft.com/office/drawing/2014/main" id="{DE73B69F-031F-4DA4-A8AD-1C685631F374}"/>
            </a:ext>
          </a:extLst>
        </xdr:cNvPr>
        <xdr:cNvSpPr/>
      </xdr:nvSpPr>
      <xdr:spPr>
        <a:xfrm>
          <a:off x="2540000" y="27813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603250</xdr:colOff>
      <xdr:row>14</xdr:row>
      <xdr:rowOff>152400</xdr:rowOff>
    </xdr:from>
    <xdr:to>
      <xdr:col>7</xdr:col>
      <xdr:colOff>349250</xdr:colOff>
      <xdr:row>16</xdr:row>
      <xdr:rowOff>44450</xdr:rowOff>
    </xdr:to>
    <xdr:sp macro="" textlink="">
      <xdr:nvSpPr>
        <xdr:cNvPr id="9" name="Flowchart: Process 8">
          <a:extLst>
            <a:ext uri="{FF2B5EF4-FFF2-40B4-BE49-F238E27FC236}">
              <a16:creationId xmlns="" xmlns:a16="http://schemas.microsoft.com/office/drawing/2014/main" id="{E367B9DE-F0B3-4376-B634-3D49EA236207}"/>
            </a:ext>
          </a:extLst>
        </xdr:cNvPr>
        <xdr:cNvSpPr/>
      </xdr:nvSpPr>
      <xdr:spPr>
        <a:xfrm>
          <a:off x="3651250" y="27813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95250</xdr:colOff>
      <xdr:row>21</xdr:row>
      <xdr:rowOff>12700</xdr:rowOff>
    </xdr:from>
    <xdr:to>
      <xdr:col>5</xdr:col>
      <xdr:colOff>450850</xdr:colOff>
      <xdr:row>22</xdr:row>
      <xdr:rowOff>88900</xdr:rowOff>
    </xdr:to>
    <xdr:sp macro="" textlink="">
      <xdr:nvSpPr>
        <xdr:cNvPr id="10" name="Flowchart: Process 9">
          <a:extLst>
            <a:ext uri="{FF2B5EF4-FFF2-40B4-BE49-F238E27FC236}">
              <a16:creationId xmlns="" xmlns:a16="http://schemas.microsoft.com/office/drawing/2014/main" id="{D0040823-980D-4C3F-A5E1-032E1A973AC3}"/>
            </a:ext>
          </a:extLst>
        </xdr:cNvPr>
        <xdr:cNvSpPr/>
      </xdr:nvSpPr>
      <xdr:spPr>
        <a:xfrm>
          <a:off x="2533650" y="41148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107950</xdr:colOff>
      <xdr:row>24</xdr:row>
      <xdr:rowOff>57150</xdr:rowOff>
    </xdr:from>
    <xdr:to>
      <xdr:col>5</xdr:col>
      <xdr:colOff>463550</xdr:colOff>
      <xdr:row>25</xdr:row>
      <xdr:rowOff>133350</xdr:rowOff>
    </xdr:to>
    <xdr:sp macro="" textlink="">
      <xdr:nvSpPr>
        <xdr:cNvPr id="11" name="Flowchart: Process 10">
          <a:extLst>
            <a:ext uri="{FF2B5EF4-FFF2-40B4-BE49-F238E27FC236}">
              <a16:creationId xmlns="" xmlns:a16="http://schemas.microsoft.com/office/drawing/2014/main" id="{70654044-3617-45A7-8B28-607CD34CCBB1}"/>
            </a:ext>
          </a:extLst>
        </xdr:cNvPr>
        <xdr:cNvSpPr/>
      </xdr:nvSpPr>
      <xdr:spPr>
        <a:xfrm>
          <a:off x="2546350" y="47117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133350</xdr:colOff>
      <xdr:row>28</xdr:row>
      <xdr:rowOff>50800</xdr:rowOff>
    </xdr:from>
    <xdr:to>
      <xdr:col>5</xdr:col>
      <xdr:colOff>488950</xdr:colOff>
      <xdr:row>29</xdr:row>
      <xdr:rowOff>133350</xdr:rowOff>
    </xdr:to>
    <xdr:sp macro="" textlink="">
      <xdr:nvSpPr>
        <xdr:cNvPr id="12" name="Flowchart: Process 11">
          <a:extLst>
            <a:ext uri="{FF2B5EF4-FFF2-40B4-BE49-F238E27FC236}">
              <a16:creationId xmlns="" xmlns:a16="http://schemas.microsoft.com/office/drawing/2014/main" id="{03FDDD85-BB2D-42EF-A2C1-102B1C7434B6}"/>
            </a:ext>
          </a:extLst>
        </xdr:cNvPr>
        <xdr:cNvSpPr/>
      </xdr:nvSpPr>
      <xdr:spPr>
        <a:xfrm>
          <a:off x="2571750" y="5441950"/>
          <a:ext cx="355600" cy="26670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120650</xdr:colOff>
      <xdr:row>31</xdr:row>
      <xdr:rowOff>139700</xdr:rowOff>
    </xdr:from>
    <xdr:to>
      <xdr:col>5</xdr:col>
      <xdr:colOff>476250</xdr:colOff>
      <xdr:row>33</xdr:row>
      <xdr:rowOff>31750</xdr:rowOff>
    </xdr:to>
    <xdr:sp macro="" textlink="">
      <xdr:nvSpPr>
        <xdr:cNvPr id="14" name="Flowchart: Process 13">
          <a:extLst>
            <a:ext uri="{FF2B5EF4-FFF2-40B4-BE49-F238E27FC236}">
              <a16:creationId xmlns="" xmlns:a16="http://schemas.microsoft.com/office/drawing/2014/main" id="{1E99D89E-1EFA-48BA-A79F-4BC33B22D0DB}"/>
            </a:ext>
          </a:extLst>
        </xdr:cNvPr>
        <xdr:cNvSpPr/>
      </xdr:nvSpPr>
      <xdr:spPr>
        <a:xfrm>
          <a:off x="2559050" y="60833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107950</xdr:colOff>
      <xdr:row>35</xdr:row>
      <xdr:rowOff>88900</xdr:rowOff>
    </xdr:from>
    <xdr:to>
      <xdr:col>5</xdr:col>
      <xdr:colOff>463550</xdr:colOff>
      <xdr:row>36</xdr:row>
      <xdr:rowOff>165100</xdr:rowOff>
    </xdr:to>
    <xdr:sp macro="" textlink="">
      <xdr:nvSpPr>
        <xdr:cNvPr id="15" name="Flowchart: Process 14">
          <a:extLst>
            <a:ext uri="{FF2B5EF4-FFF2-40B4-BE49-F238E27FC236}">
              <a16:creationId xmlns="" xmlns:a16="http://schemas.microsoft.com/office/drawing/2014/main" id="{662915C8-48D5-4685-862B-6BA6E03FBA6D}"/>
            </a:ext>
          </a:extLst>
        </xdr:cNvPr>
        <xdr:cNvSpPr/>
      </xdr:nvSpPr>
      <xdr:spPr>
        <a:xfrm>
          <a:off x="2546350" y="67691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603250</xdr:colOff>
      <xdr:row>21</xdr:row>
      <xdr:rowOff>12700</xdr:rowOff>
    </xdr:from>
    <xdr:to>
      <xdr:col>7</xdr:col>
      <xdr:colOff>349250</xdr:colOff>
      <xdr:row>22</xdr:row>
      <xdr:rowOff>88900</xdr:rowOff>
    </xdr:to>
    <xdr:sp macro="" textlink="">
      <xdr:nvSpPr>
        <xdr:cNvPr id="16" name="Flowchart: Process 15">
          <a:extLst>
            <a:ext uri="{FF2B5EF4-FFF2-40B4-BE49-F238E27FC236}">
              <a16:creationId xmlns="" xmlns:a16="http://schemas.microsoft.com/office/drawing/2014/main" id="{5D1D7A9D-9EFC-49A7-84FA-CAF232BEE305}"/>
            </a:ext>
          </a:extLst>
        </xdr:cNvPr>
        <xdr:cNvSpPr/>
      </xdr:nvSpPr>
      <xdr:spPr>
        <a:xfrm>
          <a:off x="3651250" y="41148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6350</xdr:colOff>
      <xdr:row>24</xdr:row>
      <xdr:rowOff>69850</xdr:rowOff>
    </xdr:from>
    <xdr:to>
      <xdr:col>7</xdr:col>
      <xdr:colOff>361950</xdr:colOff>
      <xdr:row>25</xdr:row>
      <xdr:rowOff>146050</xdr:rowOff>
    </xdr:to>
    <xdr:sp macro="" textlink="">
      <xdr:nvSpPr>
        <xdr:cNvPr id="17" name="Flowchart: Process 16">
          <a:extLst>
            <a:ext uri="{FF2B5EF4-FFF2-40B4-BE49-F238E27FC236}">
              <a16:creationId xmlns="" xmlns:a16="http://schemas.microsoft.com/office/drawing/2014/main" id="{26EE56F9-5DD9-4440-8C7B-9E2E43BF3943}"/>
            </a:ext>
          </a:extLst>
        </xdr:cNvPr>
        <xdr:cNvSpPr/>
      </xdr:nvSpPr>
      <xdr:spPr>
        <a:xfrm>
          <a:off x="3663950" y="47244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12700</xdr:colOff>
      <xdr:row>28</xdr:row>
      <xdr:rowOff>44450</xdr:rowOff>
    </xdr:from>
    <xdr:to>
      <xdr:col>7</xdr:col>
      <xdr:colOff>368300</xdr:colOff>
      <xdr:row>29</xdr:row>
      <xdr:rowOff>120650</xdr:rowOff>
    </xdr:to>
    <xdr:sp macro="" textlink="">
      <xdr:nvSpPr>
        <xdr:cNvPr id="18" name="Flowchart: Process 17">
          <a:extLst>
            <a:ext uri="{FF2B5EF4-FFF2-40B4-BE49-F238E27FC236}">
              <a16:creationId xmlns="" xmlns:a16="http://schemas.microsoft.com/office/drawing/2014/main" id="{04FA68E5-A0FF-41FA-9486-09DE699F355C}"/>
            </a:ext>
          </a:extLst>
        </xdr:cNvPr>
        <xdr:cNvSpPr/>
      </xdr:nvSpPr>
      <xdr:spPr>
        <a:xfrm>
          <a:off x="3670300" y="54356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25400</xdr:colOff>
      <xdr:row>35</xdr:row>
      <xdr:rowOff>69850</xdr:rowOff>
    </xdr:from>
    <xdr:to>
      <xdr:col>7</xdr:col>
      <xdr:colOff>381000</xdr:colOff>
      <xdr:row>36</xdr:row>
      <xdr:rowOff>146050</xdr:rowOff>
    </xdr:to>
    <xdr:sp macro="" textlink="">
      <xdr:nvSpPr>
        <xdr:cNvPr id="19" name="Flowchart: Process 18">
          <a:extLst>
            <a:ext uri="{FF2B5EF4-FFF2-40B4-BE49-F238E27FC236}">
              <a16:creationId xmlns="" xmlns:a16="http://schemas.microsoft.com/office/drawing/2014/main" id="{B80077E4-77DD-44A7-BB48-ACD02283AAD5}"/>
            </a:ext>
          </a:extLst>
        </xdr:cNvPr>
        <xdr:cNvSpPr/>
      </xdr:nvSpPr>
      <xdr:spPr>
        <a:xfrm>
          <a:off x="3683000" y="675005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25400</xdr:colOff>
      <xdr:row>31</xdr:row>
      <xdr:rowOff>152400</xdr:rowOff>
    </xdr:from>
    <xdr:to>
      <xdr:col>7</xdr:col>
      <xdr:colOff>381000</xdr:colOff>
      <xdr:row>33</xdr:row>
      <xdr:rowOff>44450</xdr:rowOff>
    </xdr:to>
    <xdr:sp macro="" textlink="">
      <xdr:nvSpPr>
        <xdr:cNvPr id="20" name="Flowchart: Process 19">
          <a:extLst>
            <a:ext uri="{FF2B5EF4-FFF2-40B4-BE49-F238E27FC236}">
              <a16:creationId xmlns="" xmlns:a16="http://schemas.microsoft.com/office/drawing/2014/main" id="{6897BD0D-9AB9-42A9-8C38-7C42C2EFCD1E}"/>
            </a:ext>
          </a:extLst>
        </xdr:cNvPr>
        <xdr:cNvSpPr/>
      </xdr:nvSpPr>
      <xdr:spPr>
        <a:xfrm>
          <a:off x="3683000" y="60960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171450</xdr:colOff>
      <xdr:row>41</xdr:row>
      <xdr:rowOff>0</xdr:rowOff>
    </xdr:from>
    <xdr:to>
      <xdr:col>6</xdr:col>
      <xdr:colOff>527050</xdr:colOff>
      <xdr:row>42</xdr:row>
      <xdr:rowOff>76200</xdr:rowOff>
    </xdr:to>
    <xdr:sp macro="" textlink="">
      <xdr:nvSpPr>
        <xdr:cNvPr id="21" name="Flowchart: Process 20">
          <a:extLst>
            <a:ext uri="{FF2B5EF4-FFF2-40B4-BE49-F238E27FC236}">
              <a16:creationId xmlns="" xmlns:a16="http://schemas.microsoft.com/office/drawing/2014/main" id="{ACD7A22B-25A8-43E9-AB8B-D3F3B62D37A4}"/>
            </a:ext>
          </a:extLst>
        </xdr:cNvPr>
        <xdr:cNvSpPr/>
      </xdr:nvSpPr>
      <xdr:spPr>
        <a:xfrm>
          <a:off x="3219450" y="81534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177800</xdr:colOff>
      <xdr:row>45</xdr:row>
      <xdr:rowOff>82550</xdr:rowOff>
    </xdr:from>
    <xdr:to>
      <xdr:col>6</xdr:col>
      <xdr:colOff>533400</xdr:colOff>
      <xdr:row>46</xdr:row>
      <xdr:rowOff>158750</xdr:rowOff>
    </xdr:to>
    <xdr:sp macro="" textlink="">
      <xdr:nvSpPr>
        <xdr:cNvPr id="22" name="Flowchart: Process 21">
          <a:extLst>
            <a:ext uri="{FF2B5EF4-FFF2-40B4-BE49-F238E27FC236}">
              <a16:creationId xmlns="" xmlns:a16="http://schemas.microsoft.com/office/drawing/2014/main" id="{DAB40362-2E42-4D42-99E5-E8918C25E011}"/>
            </a:ext>
          </a:extLst>
        </xdr:cNvPr>
        <xdr:cNvSpPr/>
      </xdr:nvSpPr>
      <xdr:spPr>
        <a:xfrm>
          <a:off x="3225800" y="897255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152400</xdr:colOff>
      <xdr:row>45</xdr:row>
      <xdr:rowOff>76200</xdr:rowOff>
    </xdr:from>
    <xdr:to>
      <xdr:col>7</xdr:col>
      <xdr:colOff>508000</xdr:colOff>
      <xdr:row>46</xdr:row>
      <xdr:rowOff>152400</xdr:rowOff>
    </xdr:to>
    <xdr:sp macro="" textlink="">
      <xdr:nvSpPr>
        <xdr:cNvPr id="23" name="Flowchart: Process 22">
          <a:extLst>
            <a:ext uri="{FF2B5EF4-FFF2-40B4-BE49-F238E27FC236}">
              <a16:creationId xmlns="" xmlns:a16="http://schemas.microsoft.com/office/drawing/2014/main" id="{E3E04D77-B9D1-49C4-8346-ED31020FC180}"/>
            </a:ext>
          </a:extLst>
        </xdr:cNvPr>
        <xdr:cNvSpPr/>
      </xdr:nvSpPr>
      <xdr:spPr>
        <a:xfrm>
          <a:off x="3810000" y="89662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139700</xdr:colOff>
      <xdr:row>41</xdr:row>
      <xdr:rowOff>19050</xdr:rowOff>
    </xdr:from>
    <xdr:to>
      <xdr:col>7</xdr:col>
      <xdr:colOff>495300</xdr:colOff>
      <xdr:row>42</xdr:row>
      <xdr:rowOff>95250</xdr:rowOff>
    </xdr:to>
    <xdr:sp macro="" textlink="">
      <xdr:nvSpPr>
        <xdr:cNvPr id="24" name="Flowchart: Process 23">
          <a:extLst>
            <a:ext uri="{FF2B5EF4-FFF2-40B4-BE49-F238E27FC236}">
              <a16:creationId xmlns="" xmlns:a16="http://schemas.microsoft.com/office/drawing/2014/main" id="{EB293E8C-16E6-41C3-8B45-C1848416C745}"/>
            </a:ext>
          </a:extLst>
        </xdr:cNvPr>
        <xdr:cNvSpPr/>
      </xdr:nvSpPr>
      <xdr:spPr>
        <a:xfrm>
          <a:off x="3797300" y="817245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501650</xdr:colOff>
      <xdr:row>74</xdr:row>
      <xdr:rowOff>19050</xdr:rowOff>
    </xdr:from>
    <xdr:to>
      <xdr:col>6</xdr:col>
      <xdr:colOff>247650</xdr:colOff>
      <xdr:row>75</xdr:row>
      <xdr:rowOff>95250</xdr:rowOff>
    </xdr:to>
    <xdr:sp macro="" textlink="">
      <xdr:nvSpPr>
        <xdr:cNvPr id="25" name="Flowchart: Process 24">
          <a:extLst>
            <a:ext uri="{FF2B5EF4-FFF2-40B4-BE49-F238E27FC236}">
              <a16:creationId xmlns="" xmlns:a16="http://schemas.microsoft.com/office/drawing/2014/main" id="{A4BC8EE1-746B-420C-9694-D9A1EE89CBEA}"/>
            </a:ext>
          </a:extLst>
        </xdr:cNvPr>
        <xdr:cNvSpPr/>
      </xdr:nvSpPr>
      <xdr:spPr>
        <a:xfrm>
          <a:off x="2940050" y="142494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476250</xdr:colOff>
      <xdr:row>74</xdr:row>
      <xdr:rowOff>19050</xdr:rowOff>
    </xdr:from>
    <xdr:to>
      <xdr:col>7</xdr:col>
      <xdr:colOff>222250</xdr:colOff>
      <xdr:row>75</xdr:row>
      <xdr:rowOff>95250</xdr:rowOff>
    </xdr:to>
    <xdr:sp macro="" textlink="">
      <xdr:nvSpPr>
        <xdr:cNvPr id="26" name="Flowchart: Process 25">
          <a:extLst>
            <a:ext uri="{FF2B5EF4-FFF2-40B4-BE49-F238E27FC236}">
              <a16:creationId xmlns="" xmlns:a16="http://schemas.microsoft.com/office/drawing/2014/main" id="{2BC72D5C-2746-4D93-84E5-8F17E7DCA57E}"/>
            </a:ext>
          </a:extLst>
        </xdr:cNvPr>
        <xdr:cNvSpPr/>
      </xdr:nvSpPr>
      <xdr:spPr>
        <a:xfrm>
          <a:off x="3524250" y="142494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501650</xdr:colOff>
      <xdr:row>78</xdr:row>
      <xdr:rowOff>88900</xdr:rowOff>
    </xdr:from>
    <xdr:to>
      <xdr:col>6</xdr:col>
      <xdr:colOff>247650</xdr:colOff>
      <xdr:row>79</xdr:row>
      <xdr:rowOff>165100</xdr:rowOff>
    </xdr:to>
    <xdr:sp macro="" textlink="">
      <xdr:nvSpPr>
        <xdr:cNvPr id="27" name="Flowchart: Process 26">
          <a:extLst>
            <a:ext uri="{FF2B5EF4-FFF2-40B4-BE49-F238E27FC236}">
              <a16:creationId xmlns="" xmlns:a16="http://schemas.microsoft.com/office/drawing/2014/main" id="{6C8C017E-189C-4A43-ACA8-3B1E55E549C5}"/>
            </a:ext>
          </a:extLst>
        </xdr:cNvPr>
        <xdr:cNvSpPr/>
      </xdr:nvSpPr>
      <xdr:spPr>
        <a:xfrm>
          <a:off x="2940050" y="1505585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488950</xdr:colOff>
      <xdr:row>78</xdr:row>
      <xdr:rowOff>88900</xdr:rowOff>
    </xdr:from>
    <xdr:to>
      <xdr:col>7</xdr:col>
      <xdr:colOff>234950</xdr:colOff>
      <xdr:row>79</xdr:row>
      <xdr:rowOff>165100</xdr:rowOff>
    </xdr:to>
    <xdr:sp macro="" textlink="">
      <xdr:nvSpPr>
        <xdr:cNvPr id="28" name="Flowchart: Process 27">
          <a:extLst>
            <a:ext uri="{FF2B5EF4-FFF2-40B4-BE49-F238E27FC236}">
              <a16:creationId xmlns="" xmlns:a16="http://schemas.microsoft.com/office/drawing/2014/main" id="{BCFD192F-7AEB-4D1E-AF60-FA92A02A0FB7}"/>
            </a:ext>
          </a:extLst>
        </xdr:cNvPr>
        <xdr:cNvSpPr/>
      </xdr:nvSpPr>
      <xdr:spPr>
        <a:xfrm>
          <a:off x="3536950" y="1505585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533400</xdr:colOff>
      <xdr:row>87</xdr:row>
      <xdr:rowOff>31750</xdr:rowOff>
    </xdr:from>
    <xdr:to>
      <xdr:col>6</xdr:col>
      <xdr:colOff>279400</xdr:colOff>
      <xdr:row>88</xdr:row>
      <xdr:rowOff>107950</xdr:rowOff>
    </xdr:to>
    <xdr:sp macro="" textlink="">
      <xdr:nvSpPr>
        <xdr:cNvPr id="29" name="Flowchart: Process 28">
          <a:extLst>
            <a:ext uri="{FF2B5EF4-FFF2-40B4-BE49-F238E27FC236}">
              <a16:creationId xmlns="" xmlns:a16="http://schemas.microsoft.com/office/drawing/2014/main" id="{E91B887C-3CEA-4A12-9AC6-CC5D51E98517}"/>
            </a:ext>
          </a:extLst>
        </xdr:cNvPr>
        <xdr:cNvSpPr/>
      </xdr:nvSpPr>
      <xdr:spPr>
        <a:xfrm>
          <a:off x="2971800" y="1665605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539750</xdr:colOff>
      <xdr:row>90</xdr:row>
      <xdr:rowOff>57150</xdr:rowOff>
    </xdr:from>
    <xdr:to>
      <xdr:col>6</xdr:col>
      <xdr:colOff>285750</xdr:colOff>
      <xdr:row>91</xdr:row>
      <xdr:rowOff>133350</xdr:rowOff>
    </xdr:to>
    <xdr:sp macro="" textlink="">
      <xdr:nvSpPr>
        <xdr:cNvPr id="30" name="Flowchart: Process 29">
          <a:extLst>
            <a:ext uri="{FF2B5EF4-FFF2-40B4-BE49-F238E27FC236}">
              <a16:creationId xmlns="" xmlns:a16="http://schemas.microsoft.com/office/drawing/2014/main" id="{E882FE23-0E8C-4098-A56C-D8254A508533}"/>
            </a:ext>
          </a:extLst>
        </xdr:cNvPr>
        <xdr:cNvSpPr/>
      </xdr:nvSpPr>
      <xdr:spPr>
        <a:xfrm>
          <a:off x="2978150" y="172339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82550</xdr:colOff>
      <xdr:row>87</xdr:row>
      <xdr:rowOff>12700</xdr:rowOff>
    </xdr:from>
    <xdr:to>
      <xdr:col>7</xdr:col>
      <xdr:colOff>438150</xdr:colOff>
      <xdr:row>88</xdr:row>
      <xdr:rowOff>88900</xdr:rowOff>
    </xdr:to>
    <xdr:sp macro="" textlink="">
      <xdr:nvSpPr>
        <xdr:cNvPr id="31" name="Flowchart: Process 30">
          <a:extLst>
            <a:ext uri="{FF2B5EF4-FFF2-40B4-BE49-F238E27FC236}">
              <a16:creationId xmlns="" xmlns:a16="http://schemas.microsoft.com/office/drawing/2014/main" id="{BD61AFC2-63AB-4D39-884F-5FE6FF9875D3}"/>
            </a:ext>
          </a:extLst>
        </xdr:cNvPr>
        <xdr:cNvSpPr/>
      </xdr:nvSpPr>
      <xdr:spPr>
        <a:xfrm>
          <a:off x="3740150" y="166370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82550</xdr:colOff>
      <xdr:row>90</xdr:row>
      <xdr:rowOff>38100</xdr:rowOff>
    </xdr:from>
    <xdr:to>
      <xdr:col>7</xdr:col>
      <xdr:colOff>438150</xdr:colOff>
      <xdr:row>91</xdr:row>
      <xdr:rowOff>114300</xdr:rowOff>
    </xdr:to>
    <xdr:sp macro="" textlink="">
      <xdr:nvSpPr>
        <xdr:cNvPr id="32" name="Flowchart: Process 31">
          <a:extLst>
            <a:ext uri="{FF2B5EF4-FFF2-40B4-BE49-F238E27FC236}">
              <a16:creationId xmlns="" xmlns:a16="http://schemas.microsoft.com/office/drawing/2014/main" id="{282A8CE6-67CD-4B74-845D-0FF633A6E4B7}"/>
            </a:ext>
          </a:extLst>
        </xdr:cNvPr>
        <xdr:cNvSpPr/>
      </xdr:nvSpPr>
      <xdr:spPr>
        <a:xfrm>
          <a:off x="3740150" y="1721485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571500</xdr:colOff>
      <xdr:row>97</xdr:row>
      <xdr:rowOff>101600</xdr:rowOff>
    </xdr:from>
    <xdr:to>
      <xdr:col>6</xdr:col>
      <xdr:colOff>317500</xdr:colOff>
      <xdr:row>98</xdr:row>
      <xdr:rowOff>177800</xdr:rowOff>
    </xdr:to>
    <xdr:sp macro="" textlink="">
      <xdr:nvSpPr>
        <xdr:cNvPr id="33" name="Flowchart: Process 32">
          <a:extLst>
            <a:ext uri="{FF2B5EF4-FFF2-40B4-BE49-F238E27FC236}">
              <a16:creationId xmlns="" xmlns:a16="http://schemas.microsoft.com/office/drawing/2014/main" id="{421AC56C-3534-4A49-851A-4C16AC86733A}"/>
            </a:ext>
          </a:extLst>
        </xdr:cNvPr>
        <xdr:cNvSpPr/>
      </xdr:nvSpPr>
      <xdr:spPr>
        <a:xfrm>
          <a:off x="3009900" y="185674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571500</xdr:colOff>
      <xdr:row>101</xdr:row>
      <xdr:rowOff>25400</xdr:rowOff>
    </xdr:from>
    <xdr:to>
      <xdr:col>6</xdr:col>
      <xdr:colOff>317500</xdr:colOff>
      <xdr:row>102</xdr:row>
      <xdr:rowOff>101600</xdr:rowOff>
    </xdr:to>
    <xdr:sp macro="" textlink="">
      <xdr:nvSpPr>
        <xdr:cNvPr id="34" name="Flowchart: Process 33">
          <a:extLst>
            <a:ext uri="{FF2B5EF4-FFF2-40B4-BE49-F238E27FC236}">
              <a16:creationId xmlns="" xmlns:a16="http://schemas.microsoft.com/office/drawing/2014/main" id="{43CB82E9-34C4-4166-8239-563FDFAC3494}"/>
            </a:ext>
          </a:extLst>
        </xdr:cNvPr>
        <xdr:cNvSpPr/>
      </xdr:nvSpPr>
      <xdr:spPr>
        <a:xfrm>
          <a:off x="3009900" y="192278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107950</xdr:colOff>
      <xdr:row>101</xdr:row>
      <xdr:rowOff>19050</xdr:rowOff>
    </xdr:from>
    <xdr:to>
      <xdr:col>7</xdr:col>
      <xdr:colOff>463550</xdr:colOff>
      <xdr:row>102</xdr:row>
      <xdr:rowOff>95250</xdr:rowOff>
    </xdr:to>
    <xdr:sp macro="" textlink="">
      <xdr:nvSpPr>
        <xdr:cNvPr id="35" name="Flowchart: Process 34">
          <a:extLst>
            <a:ext uri="{FF2B5EF4-FFF2-40B4-BE49-F238E27FC236}">
              <a16:creationId xmlns="" xmlns:a16="http://schemas.microsoft.com/office/drawing/2014/main" id="{BEE9D5DE-5F92-4E5E-91C4-0F951FA570F7}"/>
            </a:ext>
          </a:extLst>
        </xdr:cNvPr>
        <xdr:cNvSpPr/>
      </xdr:nvSpPr>
      <xdr:spPr>
        <a:xfrm>
          <a:off x="3765550" y="1922145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107950</xdr:colOff>
      <xdr:row>97</xdr:row>
      <xdr:rowOff>88900</xdr:rowOff>
    </xdr:from>
    <xdr:to>
      <xdr:col>7</xdr:col>
      <xdr:colOff>463550</xdr:colOff>
      <xdr:row>98</xdr:row>
      <xdr:rowOff>165100</xdr:rowOff>
    </xdr:to>
    <xdr:sp macro="" textlink="">
      <xdr:nvSpPr>
        <xdr:cNvPr id="36" name="Flowchart: Process 35">
          <a:extLst>
            <a:ext uri="{FF2B5EF4-FFF2-40B4-BE49-F238E27FC236}">
              <a16:creationId xmlns="" xmlns:a16="http://schemas.microsoft.com/office/drawing/2014/main" id="{BCA3CD15-C157-43E9-9653-F974C2C936F6}"/>
            </a:ext>
          </a:extLst>
        </xdr:cNvPr>
        <xdr:cNvSpPr/>
      </xdr:nvSpPr>
      <xdr:spPr>
        <a:xfrm>
          <a:off x="3765550" y="18554700"/>
          <a:ext cx="355600" cy="2603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tabSelected="1" workbookViewId="0">
      <selection activeCell="H8" sqref="H8"/>
    </sheetView>
  </sheetViews>
  <sheetFormatPr defaultColWidth="8.7109375" defaultRowHeight="15" x14ac:dyDescent="0.25"/>
  <cols>
    <col min="1" max="1" width="26.28515625" style="1" bestFit="1" customWidth="1"/>
    <col min="2" max="5" width="8.7109375" style="1"/>
    <col min="6" max="6" width="19" style="1" bestFit="1" customWidth="1"/>
    <col min="7" max="10" width="8.7109375" style="1"/>
    <col min="11" max="11" width="11.5703125" style="1" customWidth="1"/>
    <col min="12" max="16384" width="8.7109375" style="1"/>
  </cols>
  <sheetData>
    <row r="2" spans="1:11" ht="14.45" x14ac:dyDescent="0.35">
      <c r="D2" s="5" t="s">
        <v>2</v>
      </c>
    </row>
    <row r="3" spans="1:11" ht="14.45" x14ac:dyDescent="0.35">
      <c r="D3" s="4" t="s">
        <v>3</v>
      </c>
    </row>
    <row r="4" spans="1:11" ht="18.600000000000001" x14ac:dyDescent="0.45">
      <c r="C4" s="3"/>
      <c r="D4" s="6" t="s">
        <v>29</v>
      </c>
      <c r="E4" s="3"/>
    </row>
    <row r="5" spans="1:11" ht="18.600000000000001" x14ac:dyDescent="0.45">
      <c r="C5" s="3"/>
      <c r="D5" s="3"/>
      <c r="E5" s="3"/>
      <c r="F5" s="6"/>
    </row>
    <row r="6" spans="1:11" ht="14.45" x14ac:dyDescent="0.35">
      <c r="B6" s="2">
        <v>2018</v>
      </c>
      <c r="C6" s="2">
        <v>2019</v>
      </c>
      <c r="D6" s="2">
        <v>2020</v>
      </c>
    </row>
    <row r="7" spans="1:11" x14ac:dyDescent="0.25">
      <c r="A7" s="7" t="s">
        <v>4</v>
      </c>
      <c r="B7" s="8">
        <v>10.31633381992112</v>
      </c>
      <c r="C7" s="8">
        <v>9.2879636133794676</v>
      </c>
      <c r="D7" s="8">
        <v>9.2879636133794676</v>
      </c>
      <c r="F7" s="19" t="s">
        <v>28</v>
      </c>
      <c r="H7" s="19">
        <v>2018</v>
      </c>
    </row>
    <row r="8" spans="1:11" ht="14.45" x14ac:dyDescent="0.35">
      <c r="A8" s="7" t="s">
        <v>5</v>
      </c>
      <c r="B8" s="8">
        <v>5.9306005792935101</v>
      </c>
      <c r="C8" s="8">
        <v>4.8822813319215896</v>
      </c>
      <c r="D8" s="8">
        <v>4.8822813319215896</v>
      </c>
      <c r="F8" s="20" t="s">
        <v>30</v>
      </c>
      <c r="G8" s="21"/>
      <c r="H8" s="22">
        <v>0.06</v>
      </c>
      <c r="I8" s="21"/>
      <c r="J8" s="21"/>
      <c r="K8" s="23"/>
    </row>
    <row r="9" spans="1:11" x14ac:dyDescent="0.25">
      <c r="A9" s="7" t="s">
        <v>6</v>
      </c>
      <c r="B9" s="8">
        <v>3.9</v>
      </c>
      <c r="C9" s="8">
        <v>3.8</v>
      </c>
      <c r="D9" s="8">
        <v>3.8</v>
      </c>
      <c r="F9" s="24" t="s">
        <v>31</v>
      </c>
      <c r="G9" s="25"/>
      <c r="H9" s="26">
        <v>0.02</v>
      </c>
      <c r="I9" s="25"/>
      <c r="J9" s="25"/>
      <c r="K9" s="27"/>
    </row>
    <row r="10" spans="1:11" ht="14.45" x14ac:dyDescent="0.35">
      <c r="A10" s="7" t="s">
        <v>7</v>
      </c>
      <c r="B10" s="9">
        <v>71037.100000000006</v>
      </c>
      <c r="C10" s="9">
        <v>77635</v>
      </c>
      <c r="D10" s="9">
        <v>77635</v>
      </c>
      <c r="F10" s="24" t="s">
        <v>66</v>
      </c>
      <c r="G10" s="25"/>
      <c r="H10" s="25"/>
      <c r="I10" s="25"/>
      <c r="J10" s="25"/>
      <c r="K10" s="27"/>
    </row>
    <row r="11" spans="1:11" x14ac:dyDescent="0.25">
      <c r="A11" s="7" t="s">
        <v>8</v>
      </c>
      <c r="B11" s="9">
        <v>69040.359700550194</v>
      </c>
      <c r="C11" s="9">
        <v>75593.617697933994</v>
      </c>
      <c r="D11" s="9">
        <v>77635</v>
      </c>
      <c r="F11" s="24" t="s">
        <v>32</v>
      </c>
      <c r="G11" s="25"/>
      <c r="H11" s="25"/>
      <c r="I11" s="25"/>
      <c r="J11" s="25"/>
      <c r="K11" s="27"/>
    </row>
    <row r="12" spans="1:11" x14ac:dyDescent="0.25">
      <c r="F12" s="24" t="s">
        <v>33</v>
      </c>
      <c r="G12" s="25"/>
      <c r="H12" s="25"/>
      <c r="I12" s="25"/>
      <c r="J12" s="25"/>
      <c r="K12" s="27"/>
    </row>
    <row r="13" spans="1:11" x14ac:dyDescent="0.25">
      <c r="F13" s="24" t="s">
        <v>34</v>
      </c>
      <c r="G13" s="25"/>
      <c r="H13" s="25"/>
      <c r="I13" s="25"/>
      <c r="J13" s="25"/>
      <c r="K13" s="27"/>
    </row>
    <row r="14" spans="1:11" x14ac:dyDescent="0.25">
      <c r="B14" s="1">
        <v>2018</v>
      </c>
      <c r="C14" s="1">
        <v>2019</v>
      </c>
      <c r="D14" s="1">
        <v>2020</v>
      </c>
      <c r="F14" s="24" t="s">
        <v>35</v>
      </c>
      <c r="G14" s="25"/>
      <c r="H14" s="25"/>
      <c r="I14" s="25"/>
      <c r="J14" s="25"/>
      <c r="K14" s="27"/>
    </row>
    <row r="15" spans="1:11" x14ac:dyDescent="0.25">
      <c r="A15" s="50" t="s">
        <v>27</v>
      </c>
      <c r="B15" s="51"/>
      <c r="C15" s="51"/>
      <c r="D15" s="52"/>
      <c r="F15" s="24" t="s">
        <v>36</v>
      </c>
      <c r="G15" s="25"/>
      <c r="H15" s="25"/>
      <c r="I15" s="25"/>
      <c r="J15" s="25"/>
      <c r="K15" s="27"/>
    </row>
    <row r="16" spans="1:11" x14ac:dyDescent="0.25">
      <c r="A16" s="7" t="s">
        <v>9</v>
      </c>
      <c r="B16" s="12">
        <v>16221.899807371519</v>
      </c>
      <c r="C16" s="12">
        <v>17894.390324069718</v>
      </c>
      <c r="D16" s="12">
        <v>0</v>
      </c>
      <c r="F16" s="24" t="s">
        <v>37</v>
      </c>
      <c r="G16" s="25"/>
      <c r="H16" s="25"/>
      <c r="I16" s="25"/>
      <c r="J16" s="25"/>
      <c r="K16" s="27"/>
    </row>
    <row r="17" spans="1:11" x14ac:dyDescent="0.25">
      <c r="A17" s="10" t="s">
        <v>10</v>
      </c>
      <c r="B17" s="13">
        <v>1996.7402994498138</v>
      </c>
      <c r="C17" s="13">
        <v>2041.3823020660116</v>
      </c>
      <c r="D17" s="13">
        <v>0</v>
      </c>
      <c r="F17" s="24" t="s">
        <v>38</v>
      </c>
      <c r="G17" s="25"/>
      <c r="H17" s="25"/>
      <c r="I17" s="25"/>
      <c r="J17" s="25"/>
      <c r="K17" s="27"/>
    </row>
    <row r="18" spans="1:11" x14ac:dyDescent="0.25">
      <c r="A18" s="7" t="s">
        <v>11</v>
      </c>
      <c r="B18" s="12">
        <v>16871.960634710413</v>
      </c>
      <c r="C18" s="12">
        <v>18768.411963958162</v>
      </c>
      <c r="D18" s="12">
        <v>0</v>
      </c>
      <c r="F18" s="24" t="s">
        <v>39</v>
      </c>
      <c r="G18" s="25"/>
      <c r="H18" s="25"/>
      <c r="I18" s="25"/>
      <c r="J18" s="25"/>
      <c r="K18" s="27"/>
    </row>
    <row r="19" spans="1:11" x14ac:dyDescent="0.25">
      <c r="A19" s="7" t="s">
        <v>12</v>
      </c>
      <c r="B19" s="12">
        <v>-650.06082733889343</v>
      </c>
      <c r="C19" s="12">
        <v>-874.02163988844404</v>
      </c>
      <c r="D19" s="12">
        <v>0</v>
      </c>
      <c r="F19" s="24" t="s">
        <v>151</v>
      </c>
      <c r="G19" s="25"/>
      <c r="H19" s="25"/>
      <c r="I19" s="25"/>
      <c r="J19" s="25"/>
      <c r="K19" s="27"/>
    </row>
    <row r="20" spans="1:11" x14ac:dyDescent="0.25">
      <c r="A20" s="7" t="s">
        <v>13</v>
      </c>
      <c r="B20" s="12">
        <v>-2646.8011267887073</v>
      </c>
      <c r="C20" s="12">
        <v>-2915.4039419544556</v>
      </c>
      <c r="D20" s="12">
        <v>0</v>
      </c>
      <c r="F20" s="24" t="s">
        <v>152</v>
      </c>
      <c r="G20" s="25"/>
      <c r="H20" s="25"/>
      <c r="I20" s="25"/>
      <c r="J20" s="25"/>
      <c r="K20" s="27"/>
    </row>
    <row r="21" spans="1:11" x14ac:dyDescent="0.25">
      <c r="A21" s="11" t="s">
        <v>14</v>
      </c>
      <c r="B21" s="14">
        <v>835.11539516461562</v>
      </c>
      <c r="C21" s="14">
        <v>728.60538986600932</v>
      </c>
      <c r="D21" s="14">
        <v>0</v>
      </c>
      <c r="F21" s="24" t="s">
        <v>153</v>
      </c>
      <c r="G21" s="25"/>
      <c r="H21" s="25"/>
      <c r="I21" s="25"/>
      <c r="J21" s="25"/>
      <c r="K21" s="27"/>
    </row>
    <row r="22" spans="1:11" x14ac:dyDescent="0.25">
      <c r="A22" s="50" t="s">
        <v>15</v>
      </c>
      <c r="B22" s="51"/>
      <c r="C22" s="51"/>
      <c r="D22" s="52"/>
      <c r="F22" s="24" t="s">
        <v>154</v>
      </c>
      <c r="G22" s="25"/>
      <c r="H22" s="25"/>
      <c r="I22" s="25"/>
      <c r="J22" s="25"/>
      <c r="K22" s="27" t="s">
        <v>167</v>
      </c>
    </row>
    <row r="23" spans="1:11" x14ac:dyDescent="0.25">
      <c r="A23" s="7" t="s">
        <v>9</v>
      </c>
      <c r="B23" s="15">
        <v>0.22835813690834111</v>
      </c>
      <c r="C23" s="15">
        <v>0.23049385359785815</v>
      </c>
      <c r="D23" s="15">
        <v>0</v>
      </c>
      <c r="F23" s="24" t="s">
        <v>155</v>
      </c>
      <c r="G23" s="25"/>
      <c r="H23" s="25"/>
      <c r="I23" s="25"/>
      <c r="J23" s="25"/>
      <c r="K23" s="27"/>
    </row>
    <row r="24" spans="1:11" x14ac:dyDescent="0.25">
      <c r="A24" s="10" t="s">
        <v>16</v>
      </c>
      <c r="B24" s="15">
        <v>2.8108415172491751E-2</v>
      </c>
      <c r="C24" s="15">
        <v>2.6294613280943024E-2</v>
      </c>
      <c r="D24" s="15">
        <v>0</v>
      </c>
      <c r="F24" s="24" t="s">
        <v>160</v>
      </c>
      <c r="G24" s="25"/>
      <c r="H24" s="25"/>
      <c r="I24" s="25"/>
      <c r="J24" s="25"/>
      <c r="K24" s="27"/>
    </row>
    <row r="25" spans="1:11" x14ac:dyDescent="0.25">
      <c r="A25" s="7" t="s">
        <v>11</v>
      </c>
      <c r="B25" s="15">
        <v>0.23750914148677821</v>
      </c>
      <c r="C25" s="15">
        <v>0.24175194131458957</v>
      </c>
      <c r="D25" s="15">
        <v>0</v>
      </c>
      <c r="F25" s="28" t="s">
        <v>159</v>
      </c>
      <c r="G25" s="29"/>
      <c r="H25" s="29"/>
      <c r="I25" s="29"/>
      <c r="J25" s="29"/>
      <c r="K25" s="30"/>
    </row>
    <row r="26" spans="1:11" x14ac:dyDescent="0.25">
      <c r="A26" s="7" t="s">
        <v>17</v>
      </c>
      <c r="B26" s="15">
        <v>-9.1510045784370889E-3</v>
      </c>
      <c r="C26" s="15">
        <v>-1.1258087716731422E-2</v>
      </c>
      <c r="D26" s="15">
        <v>0</v>
      </c>
    </row>
    <row r="27" spans="1:11" x14ac:dyDescent="0.25">
      <c r="A27" s="7" t="s">
        <v>13</v>
      </c>
      <c r="B27" s="16">
        <v>-3.7259419750928842E-2</v>
      </c>
      <c r="C27" s="16">
        <v>-3.7552700997674444E-2</v>
      </c>
      <c r="D27" s="16">
        <v>0</v>
      </c>
    </row>
    <row r="28" spans="1:11" x14ac:dyDescent="0.25">
      <c r="A28" s="11" t="s">
        <v>18</v>
      </c>
      <c r="B28" s="15">
        <v>1.1756045716458238E-2</v>
      </c>
      <c r="C28" s="15">
        <v>9.385011784195393E-3</v>
      </c>
      <c r="D28" s="15">
        <v>0</v>
      </c>
    </row>
  </sheetData>
  <mergeCells count="2">
    <mergeCell ref="A22:D22"/>
    <mergeCell ref="A15:D15"/>
  </mergeCells>
  <printOptions horizontalCentered="1" verticalCentered="1"/>
  <pageMargins left="0.23622047244094491" right="0.23622047244094491" top="0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06"/>
  <sheetViews>
    <sheetView topLeftCell="A58" zoomScaleNormal="100" workbookViewId="0">
      <selection activeCell="B1" sqref="B1:N105"/>
    </sheetView>
  </sheetViews>
  <sheetFormatPr defaultColWidth="8.7109375" defaultRowHeight="15" x14ac:dyDescent="0.25"/>
  <cols>
    <col min="1" max="1" width="1.85546875" style="1" customWidth="1"/>
    <col min="2" max="16384" width="8.7109375" style="1"/>
  </cols>
  <sheetData>
    <row r="2" spans="2:9" ht="14.45" x14ac:dyDescent="0.35">
      <c r="G2" s="5" t="s">
        <v>2</v>
      </c>
    </row>
    <row r="3" spans="2:9" ht="14.45" x14ac:dyDescent="0.35">
      <c r="G3" s="4" t="s">
        <v>3</v>
      </c>
    </row>
    <row r="4" spans="2:9" ht="18.600000000000001" x14ac:dyDescent="0.45">
      <c r="G4" s="17" t="s">
        <v>67</v>
      </c>
    </row>
    <row r="5" spans="2:9" thickBot="1" x14ac:dyDescent="0.4">
      <c r="G5" s="42" t="s">
        <v>150</v>
      </c>
      <c r="H5" s="41"/>
    </row>
    <row r="7" spans="2:9" ht="14.45" x14ac:dyDescent="0.35">
      <c r="B7" s="2" t="s">
        <v>68</v>
      </c>
      <c r="C7" s="2" t="s">
        <v>74</v>
      </c>
    </row>
    <row r="9" spans="2:9" x14ac:dyDescent="0.25">
      <c r="C9" s="1" t="s">
        <v>69</v>
      </c>
      <c r="I9" s="1" t="s">
        <v>70</v>
      </c>
    </row>
    <row r="11" spans="2:9" x14ac:dyDescent="0.25">
      <c r="C11" s="1" t="s">
        <v>71</v>
      </c>
      <c r="I11" s="1" t="s">
        <v>72</v>
      </c>
    </row>
    <row r="14" spans="2:9" ht="14.45" x14ac:dyDescent="0.35">
      <c r="B14" s="2" t="s">
        <v>73</v>
      </c>
      <c r="C14" s="2" t="s">
        <v>75</v>
      </c>
    </row>
    <row r="16" spans="2:9" ht="14.45" x14ac:dyDescent="0.35">
      <c r="C16" s="1" t="s">
        <v>76</v>
      </c>
      <c r="I16" s="1" t="s">
        <v>77</v>
      </c>
    </row>
    <row r="18" spans="2:9" ht="14.45" x14ac:dyDescent="0.35">
      <c r="B18" s="2" t="s">
        <v>78</v>
      </c>
      <c r="C18" s="2" t="s">
        <v>79</v>
      </c>
    </row>
    <row r="19" spans="2:9" ht="14.45" x14ac:dyDescent="0.35">
      <c r="C19" s="2" t="s">
        <v>80</v>
      </c>
    </row>
    <row r="20" spans="2:9" ht="14.45" x14ac:dyDescent="0.35">
      <c r="C20" s="2" t="s">
        <v>81</v>
      </c>
    </row>
    <row r="22" spans="2:9" ht="14.45" x14ac:dyDescent="0.35">
      <c r="C22" s="1" t="s">
        <v>82</v>
      </c>
      <c r="I22" s="1" t="s">
        <v>88</v>
      </c>
    </row>
    <row r="25" spans="2:9" ht="14.45" x14ac:dyDescent="0.35">
      <c r="C25" s="1" t="s">
        <v>83</v>
      </c>
      <c r="I25" s="1" t="s">
        <v>87</v>
      </c>
    </row>
    <row r="26" spans="2:9" ht="14.45" x14ac:dyDescent="0.35">
      <c r="C26" s="1" t="s">
        <v>84</v>
      </c>
    </row>
    <row r="29" spans="2:9" ht="14.45" x14ac:dyDescent="0.35">
      <c r="C29" s="1" t="s">
        <v>85</v>
      </c>
      <c r="I29" s="1" t="s">
        <v>89</v>
      </c>
    </row>
    <row r="30" spans="2:9" ht="14.45" x14ac:dyDescent="0.35">
      <c r="C30" s="1" t="s">
        <v>86</v>
      </c>
    </row>
    <row r="33" spans="2:9" ht="14.45" x14ac:dyDescent="0.35">
      <c r="C33" s="1" t="s">
        <v>90</v>
      </c>
      <c r="I33" s="1" t="s">
        <v>91</v>
      </c>
    </row>
    <row r="36" spans="2:9" ht="14.45" x14ac:dyDescent="0.35">
      <c r="C36" s="1" t="s">
        <v>92</v>
      </c>
      <c r="I36" s="1" t="s">
        <v>94</v>
      </c>
    </row>
    <row r="37" spans="2:9" ht="14.45" x14ac:dyDescent="0.35">
      <c r="C37" s="1" t="s">
        <v>93</v>
      </c>
    </row>
    <row r="39" spans="2:9" ht="14.45" x14ac:dyDescent="0.35">
      <c r="B39" s="2" t="s">
        <v>95</v>
      </c>
      <c r="C39" s="2" t="s">
        <v>102</v>
      </c>
    </row>
    <row r="42" spans="2:9" ht="14.45" x14ac:dyDescent="0.35">
      <c r="C42" s="1" t="s">
        <v>96</v>
      </c>
      <c r="I42" s="1" t="s">
        <v>98</v>
      </c>
    </row>
    <row r="43" spans="2:9" ht="14.45" x14ac:dyDescent="0.35">
      <c r="C43" s="1" t="s">
        <v>97</v>
      </c>
      <c r="I43" s="1" t="s">
        <v>99</v>
      </c>
    </row>
    <row r="46" spans="2:9" ht="14.45" x14ac:dyDescent="0.35">
      <c r="C46" s="1" t="s">
        <v>100</v>
      </c>
      <c r="I46" s="1" t="s">
        <v>103</v>
      </c>
    </row>
    <row r="47" spans="2:9" ht="14.45" x14ac:dyDescent="0.35">
      <c r="C47" s="1" t="s">
        <v>101</v>
      </c>
      <c r="I47" s="1" t="s">
        <v>104</v>
      </c>
    </row>
    <row r="51" spans="2:12" ht="14.45" x14ac:dyDescent="0.35">
      <c r="B51" s="2" t="s">
        <v>105</v>
      </c>
      <c r="C51" s="2" t="s">
        <v>106</v>
      </c>
    </row>
    <row r="52" spans="2:12" ht="14.45" x14ac:dyDescent="0.35">
      <c r="C52" s="2" t="s">
        <v>107</v>
      </c>
    </row>
    <row r="54" spans="2:12" x14ac:dyDescent="0.25">
      <c r="C54" s="40" t="s">
        <v>108</v>
      </c>
    </row>
    <row r="55" spans="2:12" x14ac:dyDescent="0.25">
      <c r="C55" s="20" t="s">
        <v>109</v>
      </c>
      <c r="D55" s="21"/>
      <c r="E55" s="21"/>
      <c r="F55" s="21"/>
      <c r="G55" s="21"/>
      <c r="H55" s="21"/>
      <c r="I55" s="21"/>
      <c r="J55" s="21"/>
      <c r="K55" s="21"/>
      <c r="L55" s="23"/>
    </row>
    <row r="56" spans="2:12" x14ac:dyDescent="0.25">
      <c r="C56" s="24"/>
      <c r="D56" s="25"/>
      <c r="E56" s="25"/>
      <c r="F56" s="25"/>
      <c r="G56" s="25"/>
      <c r="H56" s="25"/>
      <c r="I56" s="25"/>
      <c r="J56" s="25"/>
      <c r="K56" s="25"/>
      <c r="L56" s="27"/>
    </row>
    <row r="57" spans="2:12" x14ac:dyDescent="0.25">
      <c r="C57" s="24" t="s">
        <v>110</v>
      </c>
      <c r="D57" s="25"/>
      <c r="E57" s="25"/>
      <c r="F57" s="25"/>
      <c r="G57" s="25"/>
      <c r="H57" s="25"/>
      <c r="I57" s="25"/>
      <c r="J57" s="25"/>
      <c r="K57" s="25"/>
      <c r="L57" s="27"/>
    </row>
    <row r="58" spans="2:12" x14ac:dyDescent="0.25">
      <c r="C58" s="24"/>
      <c r="D58" s="25"/>
      <c r="E58" s="25"/>
      <c r="F58" s="25"/>
      <c r="G58" s="25"/>
      <c r="H58" s="25"/>
      <c r="I58" s="25"/>
      <c r="J58" s="25"/>
      <c r="K58" s="25"/>
      <c r="L58" s="27"/>
    </row>
    <row r="59" spans="2:12" x14ac:dyDescent="0.25">
      <c r="C59" s="24" t="s">
        <v>109</v>
      </c>
      <c r="D59" s="25"/>
      <c r="E59" s="25"/>
      <c r="F59" s="25"/>
      <c r="G59" s="25"/>
      <c r="H59" s="25"/>
      <c r="I59" s="25"/>
      <c r="J59" s="25"/>
      <c r="K59" s="25"/>
      <c r="L59" s="27"/>
    </row>
    <row r="60" spans="2:12" x14ac:dyDescent="0.25">
      <c r="C60" s="24"/>
      <c r="D60" s="25"/>
      <c r="E60" s="25"/>
      <c r="F60" s="25"/>
      <c r="G60" s="25"/>
      <c r="H60" s="25"/>
      <c r="I60" s="25"/>
      <c r="J60" s="25"/>
      <c r="K60" s="25"/>
      <c r="L60" s="27"/>
    </row>
    <row r="61" spans="2:12" x14ac:dyDescent="0.25">
      <c r="C61" s="28"/>
      <c r="D61" s="29"/>
      <c r="E61" s="29"/>
      <c r="F61" s="29"/>
      <c r="G61" s="29"/>
      <c r="H61" s="29"/>
      <c r="I61" s="29"/>
      <c r="J61" s="29"/>
      <c r="K61" s="29"/>
      <c r="L61" s="30"/>
    </row>
    <row r="63" spans="2:12" x14ac:dyDescent="0.25">
      <c r="B63" s="2" t="s">
        <v>111</v>
      </c>
      <c r="C63" s="2" t="s">
        <v>166</v>
      </c>
    </row>
    <row r="64" spans="2:12" x14ac:dyDescent="0.25">
      <c r="C64" s="2" t="s">
        <v>112</v>
      </c>
    </row>
    <row r="65" spans="2:9" x14ac:dyDescent="0.25">
      <c r="C65" s="40" t="s">
        <v>117</v>
      </c>
    </row>
    <row r="67" spans="2:9" x14ac:dyDescent="0.25">
      <c r="C67" s="1" t="s">
        <v>113</v>
      </c>
    </row>
    <row r="68" spans="2:9" x14ac:dyDescent="0.25">
      <c r="C68" s="1" t="s">
        <v>114</v>
      </c>
    </row>
    <row r="69" spans="2:9" x14ac:dyDescent="0.25">
      <c r="C69" s="1" t="s">
        <v>115</v>
      </c>
    </row>
    <row r="70" spans="2:9" x14ac:dyDescent="0.25">
      <c r="C70" s="1" t="s">
        <v>116</v>
      </c>
    </row>
    <row r="72" spans="2:9" x14ac:dyDescent="0.25">
      <c r="B72" s="2" t="s">
        <v>118</v>
      </c>
      <c r="C72" s="2" t="s">
        <v>119</v>
      </c>
    </row>
    <row r="73" spans="2:9" x14ac:dyDescent="0.25">
      <c r="C73" s="2" t="s">
        <v>120</v>
      </c>
    </row>
    <row r="75" spans="2:9" x14ac:dyDescent="0.25">
      <c r="C75" s="1" t="s">
        <v>121</v>
      </c>
      <c r="I75" s="1" t="s">
        <v>123</v>
      </c>
    </row>
    <row r="76" spans="2:9" x14ac:dyDescent="0.25">
      <c r="C76" s="1" t="s">
        <v>122</v>
      </c>
      <c r="I76" s="1" t="s">
        <v>124</v>
      </c>
    </row>
    <row r="79" spans="2:9" x14ac:dyDescent="0.25">
      <c r="C79" s="1" t="s">
        <v>125</v>
      </c>
      <c r="I79" s="1" t="s">
        <v>127</v>
      </c>
    </row>
    <row r="80" spans="2:9" x14ac:dyDescent="0.25">
      <c r="C80" s="1" t="s">
        <v>126</v>
      </c>
      <c r="I80" s="1" t="s">
        <v>128</v>
      </c>
    </row>
    <row r="84" spans="2:9" x14ac:dyDescent="0.25">
      <c r="B84" s="2" t="s">
        <v>129</v>
      </c>
      <c r="C84" s="2" t="s">
        <v>131</v>
      </c>
    </row>
    <row r="85" spans="2:9" x14ac:dyDescent="0.25">
      <c r="C85" s="2" t="s">
        <v>130</v>
      </c>
    </row>
    <row r="87" spans="2:9" x14ac:dyDescent="0.25">
      <c r="C87" s="1" t="s">
        <v>138</v>
      </c>
      <c r="I87" s="1" t="s">
        <v>134</v>
      </c>
    </row>
    <row r="88" spans="2:9" x14ac:dyDescent="0.25">
      <c r="C88" s="1" t="s">
        <v>139</v>
      </c>
      <c r="I88" s="1" t="s">
        <v>135</v>
      </c>
    </row>
    <row r="89" spans="2:9" x14ac:dyDescent="0.25">
      <c r="C89" s="1" t="s">
        <v>140</v>
      </c>
    </row>
    <row r="91" spans="2:9" x14ac:dyDescent="0.25">
      <c r="C91" s="1" t="s">
        <v>136</v>
      </c>
      <c r="I91" s="1" t="s">
        <v>132</v>
      </c>
    </row>
    <row r="92" spans="2:9" x14ac:dyDescent="0.25">
      <c r="C92" s="1" t="s">
        <v>137</v>
      </c>
      <c r="I92" s="1" t="s">
        <v>133</v>
      </c>
    </row>
    <row r="96" spans="2:9" x14ac:dyDescent="0.25">
      <c r="B96" s="2" t="s">
        <v>141</v>
      </c>
      <c r="C96" s="2" t="s">
        <v>142</v>
      </c>
    </row>
    <row r="97" spans="2:9" x14ac:dyDescent="0.25">
      <c r="C97" s="2" t="s">
        <v>143</v>
      </c>
    </row>
    <row r="99" spans="2:9" x14ac:dyDescent="0.25">
      <c r="C99" s="1" t="s">
        <v>144</v>
      </c>
      <c r="I99" s="1" t="s">
        <v>146</v>
      </c>
    </row>
    <row r="100" spans="2:9" x14ac:dyDescent="0.25">
      <c r="C100" s="1" t="s">
        <v>145</v>
      </c>
    </row>
    <row r="102" spans="2:9" x14ac:dyDescent="0.25">
      <c r="C102" s="1" t="s">
        <v>147</v>
      </c>
      <c r="I102" s="1" t="s">
        <v>149</v>
      </c>
    </row>
    <row r="103" spans="2:9" x14ac:dyDescent="0.25">
      <c r="C103" s="1" t="s">
        <v>148</v>
      </c>
    </row>
    <row r="106" spans="2:9" x14ac:dyDescent="0.25">
      <c r="B106" s="2"/>
      <c r="C106" s="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0"/>
  <sheetViews>
    <sheetView workbookViewId="0">
      <selection activeCell="D16" sqref="D16"/>
    </sheetView>
  </sheetViews>
  <sheetFormatPr defaultColWidth="8.7109375" defaultRowHeight="15" x14ac:dyDescent="0.25"/>
  <cols>
    <col min="1" max="3" width="8.7109375" style="1"/>
    <col min="4" max="4" width="17.85546875" style="1" bestFit="1" customWidth="1"/>
    <col min="5" max="6" width="18.140625" style="1" customWidth="1"/>
    <col min="7" max="7" width="8.7109375" style="1"/>
    <col min="8" max="8" width="49" style="1" bestFit="1" customWidth="1"/>
    <col min="9" max="16384" width="8.7109375" style="1"/>
  </cols>
  <sheetData>
    <row r="2" spans="1:8" ht="14.45" x14ac:dyDescent="0.35">
      <c r="F2" s="5" t="s">
        <v>2</v>
      </c>
    </row>
    <row r="3" spans="1:8" ht="14.45" x14ac:dyDescent="0.35">
      <c r="F3" s="4" t="s">
        <v>3</v>
      </c>
    </row>
    <row r="4" spans="1:8" ht="18.600000000000001" x14ac:dyDescent="0.45">
      <c r="D4" s="3"/>
      <c r="E4" s="3"/>
      <c r="F4" s="6" t="s">
        <v>0</v>
      </c>
    </row>
    <row r="5" spans="1:8" ht="18.600000000000001" x14ac:dyDescent="0.45">
      <c r="C5" s="3"/>
      <c r="D5" s="3"/>
      <c r="F5" s="17" t="s">
        <v>1</v>
      </c>
    </row>
    <row r="7" spans="1:8" ht="14.45" x14ac:dyDescent="0.35">
      <c r="A7" s="19" t="s">
        <v>19</v>
      </c>
      <c r="B7" s="18" t="s">
        <v>20</v>
      </c>
    </row>
    <row r="8" spans="1:8" x14ac:dyDescent="0.25">
      <c r="D8" s="33">
        <v>2017</v>
      </c>
      <c r="E8" s="33" t="s">
        <v>41</v>
      </c>
      <c r="F8" s="53" t="s">
        <v>26</v>
      </c>
      <c r="G8" s="54"/>
      <c r="H8" s="55"/>
    </row>
    <row r="9" spans="1:8" ht="14.45" x14ac:dyDescent="0.35">
      <c r="D9" s="33"/>
      <c r="E9" s="33"/>
      <c r="F9" s="35"/>
      <c r="G9" s="35"/>
      <c r="H9" s="35"/>
    </row>
    <row r="10" spans="1:8" ht="14.45" x14ac:dyDescent="0.35">
      <c r="B10" s="18" t="s">
        <v>21</v>
      </c>
      <c r="D10" s="31">
        <v>105465239976</v>
      </c>
      <c r="E10" s="31"/>
      <c r="F10" s="37"/>
      <c r="G10" s="21"/>
      <c r="H10" s="23"/>
    </row>
    <row r="11" spans="1:8" ht="14.45" x14ac:dyDescent="0.35">
      <c r="B11" s="18"/>
      <c r="D11" s="31"/>
      <c r="E11" s="31"/>
      <c r="F11" s="38"/>
      <c r="G11" s="25"/>
      <c r="H11" s="27"/>
    </row>
    <row r="12" spans="1:8" ht="14.45" x14ac:dyDescent="0.35">
      <c r="B12" s="18"/>
      <c r="D12" s="31"/>
      <c r="E12" s="31"/>
      <c r="F12" s="38"/>
      <c r="G12" s="25"/>
      <c r="H12" s="27"/>
    </row>
    <row r="13" spans="1:8" ht="14.45" x14ac:dyDescent="0.35">
      <c r="B13" s="18" t="s">
        <v>22</v>
      </c>
      <c r="D13" s="31">
        <v>43143523547</v>
      </c>
      <c r="E13" s="31"/>
      <c r="F13" s="38"/>
      <c r="G13" s="25"/>
      <c r="H13" s="27"/>
    </row>
    <row r="14" spans="1:8" ht="14.45" x14ac:dyDescent="0.35">
      <c r="B14" s="18"/>
      <c r="D14" s="31"/>
      <c r="E14" s="31"/>
      <c r="F14" s="38"/>
      <c r="G14" s="25"/>
      <c r="H14" s="27"/>
    </row>
    <row r="15" spans="1:8" ht="14.45" x14ac:dyDescent="0.35">
      <c r="B15" s="18"/>
      <c r="D15" s="31"/>
      <c r="E15" s="31"/>
      <c r="F15" s="38"/>
      <c r="G15" s="25"/>
      <c r="H15" s="27"/>
    </row>
    <row r="16" spans="1:8" x14ac:dyDescent="0.25">
      <c r="B16" s="18" t="s">
        <v>23</v>
      </c>
      <c r="D16" s="31">
        <v>30560000000</v>
      </c>
      <c r="E16" s="31"/>
      <c r="F16" s="38"/>
      <c r="G16" s="25"/>
      <c r="H16" s="27"/>
    </row>
    <row r="17" spans="2:8" ht="14.45" x14ac:dyDescent="0.35">
      <c r="B17" s="18"/>
      <c r="D17" s="31"/>
      <c r="E17" s="31"/>
      <c r="F17" s="38"/>
      <c r="G17" s="25"/>
      <c r="H17" s="27"/>
    </row>
    <row r="18" spans="2:8" ht="14.45" x14ac:dyDescent="0.35">
      <c r="B18" s="18"/>
      <c r="D18" s="31"/>
      <c r="E18" s="31"/>
      <c r="F18" s="38"/>
      <c r="G18" s="25"/>
      <c r="H18" s="27"/>
    </row>
    <row r="19" spans="2:8" ht="14.45" x14ac:dyDescent="0.35">
      <c r="B19" s="18" t="s">
        <v>24</v>
      </c>
      <c r="D19" s="31">
        <v>1040765999</v>
      </c>
      <c r="E19" s="31"/>
      <c r="F19" s="38"/>
      <c r="G19" s="25"/>
      <c r="H19" s="27"/>
    </row>
    <row r="20" spans="2:8" ht="14.45" x14ac:dyDescent="0.35">
      <c r="B20" s="18"/>
      <c r="D20" s="31"/>
      <c r="E20" s="31"/>
      <c r="F20" s="38"/>
      <c r="G20" s="25"/>
      <c r="H20" s="27"/>
    </row>
    <row r="21" spans="2:8" x14ac:dyDescent="0.25">
      <c r="B21" s="18"/>
      <c r="D21" s="31"/>
      <c r="E21" s="31"/>
      <c r="F21" s="38"/>
      <c r="G21" s="25"/>
      <c r="H21" s="27"/>
    </row>
    <row r="22" spans="2:8" x14ac:dyDescent="0.25">
      <c r="B22" s="18" t="s">
        <v>25</v>
      </c>
      <c r="D22" s="31">
        <v>9654234908</v>
      </c>
      <c r="E22" s="31"/>
      <c r="F22" s="38"/>
      <c r="G22" s="25"/>
      <c r="H22" s="27"/>
    </row>
    <row r="23" spans="2:8" x14ac:dyDescent="0.25">
      <c r="B23" s="18"/>
      <c r="D23" s="31"/>
      <c r="E23" s="31"/>
      <c r="F23" s="38"/>
      <c r="G23" s="25"/>
      <c r="H23" s="27"/>
    </row>
    <row r="24" spans="2:8" x14ac:dyDescent="0.25">
      <c r="B24" s="18"/>
      <c r="D24" s="31"/>
      <c r="E24" s="31"/>
      <c r="F24" s="38"/>
      <c r="G24" s="25"/>
      <c r="H24" s="27"/>
    </row>
    <row r="25" spans="2:8" x14ac:dyDescent="0.25">
      <c r="B25" s="18"/>
      <c r="D25" s="31"/>
      <c r="E25" s="31"/>
      <c r="F25" s="38"/>
      <c r="G25" s="25"/>
      <c r="H25" s="27"/>
    </row>
    <row r="26" spans="2:8" x14ac:dyDescent="0.25">
      <c r="B26" s="18"/>
      <c r="D26" s="31"/>
      <c r="E26" s="31"/>
      <c r="F26" s="38"/>
      <c r="G26" s="25"/>
      <c r="H26" s="27"/>
    </row>
    <row r="27" spans="2:8" x14ac:dyDescent="0.25">
      <c r="B27" s="18"/>
      <c r="D27" s="31"/>
      <c r="E27" s="31"/>
      <c r="F27" s="38"/>
      <c r="G27" s="25"/>
      <c r="H27" s="27"/>
    </row>
    <row r="28" spans="2:8" x14ac:dyDescent="0.25">
      <c r="D28" s="31"/>
      <c r="E28" s="31"/>
      <c r="F28" s="38"/>
      <c r="G28" s="25"/>
      <c r="H28" s="27"/>
    </row>
    <row r="29" spans="2:8" x14ac:dyDescent="0.25">
      <c r="C29" s="1" t="s">
        <v>40</v>
      </c>
      <c r="D29" s="32">
        <f>SUM(D10:D22)</f>
        <v>189863764430</v>
      </c>
      <c r="E29" s="31"/>
      <c r="F29" s="39"/>
      <c r="G29" s="29"/>
      <c r="H29" s="30"/>
    </row>
    <row r="30" spans="2:8" x14ac:dyDescent="0.25">
      <c r="D30" s="31"/>
      <c r="E30" s="31"/>
      <c r="F30" s="31"/>
    </row>
  </sheetData>
  <mergeCells count="1">
    <mergeCell ref="F8:H8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workbookViewId="0">
      <selection activeCell="D14" sqref="D14"/>
    </sheetView>
  </sheetViews>
  <sheetFormatPr defaultColWidth="8.7109375" defaultRowHeight="15" x14ac:dyDescent="0.25"/>
  <cols>
    <col min="1" max="1" width="8.7109375" style="1"/>
    <col min="2" max="2" width="18.85546875" style="1" customWidth="1"/>
    <col min="3" max="3" width="8.7109375" style="1"/>
    <col min="4" max="4" width="17.85546875" style="1" bestFit="1" customWidth="1"/>
    <col min="5" max="5" width="19.140625" style="1" customWidth="1"/>
    <col min="6" max="6" width="13.85546875" style="1" customWidth="1"/>
    <col min="7" max="7" width="8.7109375" style="1"/>
    <col min="8" max="8" width="44.28515625" style="1" customWidth="1"/>
    <col min="9" max="16384" width="8.7109375" style="1"/>
  </cols>
  <sheetData>
    <row r="2" spans="1:8" ht="14.45" x14ac:dyDescent="0.35">
      <c r="F2" s="5" t="s">
        <v>2</v>
      </c>
    </row>
    <row r="3" spans="1:8" ht="14.45" x14ac:dyDescent="0.35">
      <c r="F3" s="4" t="s">
        <v>3</v>
      </c>
    </row>
    <row r="4" spans="1:8" ht="18.600000000000001" x14ac:dyDescent="0.45">
      <c r="F4" s="6" t="s">
        <v>43</v>
      </c>
    </row>
    <row r="5" spans="1:8" ht="18.600000000000001" x14ac:dyDescent="0.45">
      <c r="F5" s="17" t="s">
        <v>42</v>
      </c>
    </row>
    <row r="8" spans="1:8" ht="14.45" x14ac:dyDescent="0.35">
      <c r="A8" s="19" t="s">
        <v>44</v>
      </c>
      <c r="B8" s="18" t="s">
        <v>45</v>
      </c>
    </row>
    <row r="9" spans="1:8" ht="21" customHeight="1" x14ac:dyDescent="0.25">
      <c r="D9" s="5">
        <v>2017</v>
      </c>
      <c r="E9" s="5" t="s">
        <v>41</v>
      </c>
      <c r="F9" s="53" t="s">
        <v>26</v>
      </c>
      <c r="G9" s="54"/>
      <c r="H9" s="55"/>
    </row>
    <row r="11" spans="1:8" x14ac:dyDescent="0.25">
      <c r="B11" s="18" t="s">
        <v>46</v>
      </c>
      <c r="D11" s="31">
        <v>3250000000</v>
      </c>
      <c r="E11" s="31"/>
      <c r="F11" s="20"/>
      <c r="G11" s="21"/>
      <c r="H11" s="23"/>
    </row>
    <row r="12" spans="1:8" ht="14.45" x14ac:dyDescent="0.35">
      <c r="B12" s="18"/>
      <c r="D12" s="31"/>
      <c r="E12" s="31"/>
      <c r="F12" s="24"/>
      <c r="G12" s="25"/>
      <c r="H12" s="27"/>
    </row>
    <row r="13" spans="1:8" ht="14.45" x14ac:dyDescent="0.35">
      <c r="B13" s="18"/>
      <c r="D13" s="31"/>
      <c r="E13" s="31"/>
      <c r="F13" s="24"/>
      <c r="G13" s="25"/>
      <c r="H13" s="27"/>
    </row>
    <row r="14" spans="1:8" ht="14.45" x14ac:dyDescent="0.35">
      <c r="B14" s="18" t="s">
        <v>47</v>
      </c>
      <c r="D14" s="31">
        <v>0</v>
      </c>
      <c r="E14" s="31"/>
      <c r="F14" s="24"/>
      <c r="G14" s="25"/>
      <c r="H14" s="27"/>
    </row>
    <row r="15" spans="1:8" ht="14.45" x14ac:dyDescent="0.35">
      <c r="B15" s="18"/>
      <c r="D15" s="31"/>
      <c r="E15" s="31"/>
      <c r="F15" s="24"/>
      <c r="G15" s="25"/>
      <c r="H15" s="27"/>
    </row>
    <row r="16" spans="1:8" ht="14.45" x14ac:dyDescent="0.35">
      <c r="B16" s="18"/>
      <c r="D16" s="31"/>
      <c r="E16" s="31"/>
      <c r="F16" s="24"/>
      <c r="G16" s="25"/>
      <c r="H16" s="27"/>
    </row>
    <row r="17" spans="2:8" ht="14.45" x14ac:dyDescent="0.35">
      <c r="B17" s="18" t="s">
        <v>48</v>
      </c>
      <c r="D17" s="31">
        <v>16777654230</v>
      </c>
      <c r="E17" s="31"/>
      <c r="F17" s="24"/>
      <c r="G17" s="25"/>
      <c r="H17" s="27"/>
    </row>
    <row r="18" spans="2:8" ht="14.45" x14ac:dyDescent="0.35">
      <c r="B18" s="18"/>
      <c r="D18" s="31"/>
      <c r="E18" s="31"/>
      <c r="F18" s="24"/>
      <c r="G18" s="25"/>
      <c r="H18" s="27"/>
    </row>
    <row r="19" spans="2:8" ht="14.45" x14ac:dyDescent="0.35">
      <c r="B19" s="18"/>
      <c r="D19" s="31"/>
      <c r="E19" s="31"/>
      <c r="F19" s="24"/>
      <c r="G19" s="25"/>
      <c r="H19" s="27"/>
    </row>
    <row r="20" spans="2:8" ht="14.45" x14ac:dyDescent="0.35">
      <c r="B20" s="18" t="s">
        <v>49</v>
      </c>
      <c r="D20" s="31">
        <v>32000000000</v>
      </c>
      <c r="E20" s="31"/>
      <c r="F20" s="24"/>
      <c r="G20" s="25"/>
      <c r="H20" s="27"/>
    </row>
    <row r="21" spans="2:8" x14ac:dyDescent="0.25">
      <c r="B21" s="18"/>
      <c r="D21" s="31"/>
      <c r="E21" s="31"/>
      <c r="F21" s="24"/>
      <c r="G21" s="25"/>
      <c r="H21" s="27"/>
    </row>
    <row r="22" spans="2:8" x14ac:dyDescent="0.25">
      <c r="B22" s="18"/>
      <c r="D22" s="31"/>
      <c r="E22" s="31"/>
      <c r="F22" s="24"/>
      <c r="G22" s="25"/>
      <c r="H22" s="27"/>
    </row>
    <row r="23" spans="2:8" x14ac:dyDescent="0.25">
      <c r="B23" s="18" t="s">
        <v>50</v>
      </c>
      <c r="D23" s="31">
        <v>54325780940</v>
      </c>
      <c r="E23" s="31"/>
      <c r="F23" s="24"/>
      <c r="G23" s="25"/>
      <c r="H23" s="27"/>
    </row>
    <row r="24" spans="2:8" x14ac:dyDescent="0.25">
      <c r="B24" s="18"/>
      <c r="D24" s="31"/>
      <c r="E24" s="31"/>
      <c r="F24" s="24"/>
      <c r="G24" s="25"/>
      <c r="H24" s="27"/>
    </row>
    <row r="25" spans="2:8" x14ac:dyDescent="0.25">
      <c r="B25" s="18"/>
      <c r="D25" s="31"/>
      <c r="E25" s="31"/>
      <c r="F25" s="24"/>
      <c r="G25" s="25"/>
      <c r="H25" s="27"/>
    </row>
    <row r="26" spans="2:8" x14ac:dyDescent="0.25">
      <c r="B26" s="18" t="s">
        <v>51</v>
      </c>
      <c r="D26" s="31">
        <v>1900900786</v>
      </c>
      <c r="E26" s="31"/>
      <c r="F26" s="24"/>
      <c r="G26" s="25"/>
      <c r="H26" s="27"/>
    </row>
    <row r="27" spans="2:8" x14ac:dyDescent="0.25">
      <c r="B27" s="18"/>
      <c r="D27" s="31"/>
      <c r="E27" s="31"/>
      <c r="F27" s="24"/>
      <c r="G27" s="25"/>
      <c r="H27" s="27"/>
    </row>
    <row r="28" spans="2:8" x14ac:dyDescent="0.25">
      <c r="B28" s="18"/>
      <c r="D28" s="31"/>
      <c r="E28" s="31"/>
      <c r="F28" s="24"/>
      <c r="G28" s="25"/>
      <c r="H28" s="27"/>
    </row>
    <row r="29" spans="2:8" x14ac:dyDescent="0.25">
      <c r="B29" s="18" t="s">
        <v>52</v>
      </c>
      <c r="D29" s="31">
        <v>17000000000</v>
      </c>
      <c r="E29" s="31"/>
      <c r="F29" s="24"/>
      <c r="G29" s="25"/>
      <c r="H29" s="27"/>
    </row>
    <row r="30" spans="2:8" x14ac:dyDescent="0.25">
      <c r="B30" s="18"/>
      <c r="D30" s="31"/>
      <c r="E30" s="31"/>
      <c r="F30" s="24"/>
      <c r="G30" s="25"/>
      <c r="H30" s="27"/>
    </row>
    <row r="31" spans="2:8" x14ac:dyDescent="0.25">
      <c r="B31" s="18"/>
      <c r="E31" s="31"/>
      <c r="F31" s="24"/>
      <c r="G31" s="25"/>
      <c r="H31" s="27"/>
    </row>
    <row r="32" spans="2:8" x14ac:dyDescent="0.25">
      <c r="B32" s="18" t="s">
        <v>53</v>
      </c>
      <c r="D32" s="31">
        <v>4562908763</v>
      </c>
      <c r="E32" s="31"/>
      <c r="F32" s="24"/>
      <c r="G32" s="25"/>
      <c r="H32" s="27"/>
    </row>
    <row r="33" spans="2:8" x14ac:dyDescent="0.25">
      <c r="B33" s="18"/>
      <c r="D33" s="31"/>
      <c r="E33" s="31"/>
      <c r="F33" s="24"/>
      <c r="G33" s="25"/>
      <c r="H33" s="27"/>
    </row>
    <row r="34" spans="2:8" x14ac:dyDescent="0.25">
      <c r="B34" s="18"/>
      <c r="D34" s="31"/>
      <c r="E34" s="31"/>
      <c r="F34" s="24"/>
      <c r="G34" s="25"/>
      <c r="H34" s="27"/>
    </row>
    <row r="35" spans="2:8" x14ac:dyDescent="0.25">
      <c r="B35" s="18" t="s">
        <v>54</v>
      </c>
      <c r="D35" s="31">
        <v>77803164536</v>
      </c>
      <c r="E35" s="31"/>
      <c r="F35" s="28"/>
      <c r="G35" s="29"/>
      <c r="H35" s="30"/>
    </row>
    <row r="36" spans="2:8" x14ac:dyDescent="0.25">
      <c r="B36" s="18"/>
    </row>
    <row r="37" spans="2:8" x14ac:dyDescent="0.25">
      <c r="B37" s="18"/>
    </row>
    <row r="38" spans="2:8" x14ac:dyDescent="0.25">
      <c r="B38" s="18"/>
    </row>
    <row r="39" spans="2:8" x14ac:dyDescent="0.25">
      <c r="B39" s="18"/>
      <c r="C39" s="2" t="s">
        <v>40</v>
      </c>
      <c r="D39" s="34">
        <f>SUM(D11:D35)</f>
        <v>207620409255</v>
      </c>
    </row>
    <row r="40" spans="2:8" x14ac:dyDescent="0.25">
      <c r="B40" s="18"/>
    </row>
    <row r="41" spans="2:8" x14ac:dyDescent="0.25">
      <c r="B41" s="18"/>
    </row>
    <row r="42" spans="2:8" x14ac:dyDescent="0.25">
      <c r="B42" s="18"/>
    </row>
  </sheetData>
  <mergeCells count="1">
    <mergeCell ref="F9:H9"/>
  </mergeCells>
  <pageMargins left="0.7" right="0.7" top="0.75" bottom="0.7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workbookViewId="0">
      <selection activeCell="M25" sqref="M25"/>
    </sheetView>
  </sheetViews>
  <sheetFormatPr defaultColWidth="8.7109375" defaultRowHeight="15" x14ac:dyDescent="0.25"/>
  <cols>
    <col min="1" max="1" width="4.7109375" style="1" customWidth="1"/>
    <col min="2" max="16384" width="8.7109375" style="1"/>
  </cols>
  <sheetData>
    <row r="2" spans="2:10" ht="14.45" x14ac:dyDescent="0.35">
      <c r="F2" s="5" t="s">
        <v>2</v>
      </c>
    </row>
    <row r="3" spans="2:10" ht="14.45" x14ac:dyDescent="0.35">
      <c r="F3" s="4" t="s">
        <v>3</v>
      </c>
    </row>
    <row r="4" spans="2:10" ht="18.600000000000001" x14ac:dyDescent="0.45">
      <c r="F4" s="6" t="s">
        <v>57</v>
      </c>
    </row>
    <row r="5" spans="2:10" ht="18.600000000000001" x14ac:dyDescent="0.45">
      <c r="F5" s="17" t="s">
        <v>56</v>
      </c>
    </row>
    <row r="8" spans="2:10" ht="14.45" x14ac:dyDescent="0.35">
      <c r="B8" s="19" t="s">
        <v>161</v>
      </c>
    </row>
    <row r="10" spans="2:10" x14ac:dyDescent="0.25">
      <c r="B10" s="1" t="s">
        <v>162</v>
      </c>
    </row>
    <row r="11" spans="2:10" x14ac:dyDescent="0.25">
      <c r="B11" s="1" t="s">
        <v>163</v>
      </c>
    </row>
    <row r="12" spans="2:10" ht="14.45" x14ac:dyDescent="0.35">
      <c r="I12" s="40"/>
    </row>
    <row r="13" spans="2:10" ht="14.45" x14ac:dyDescent="0.35">
      <c r="B13" s="45"/>
      <c r="C13" s="46"/>
      <c r="D13" s="46"/>
      <c r="E13" s="48" t="s">
        <v>164</v>
      </c>
      <c r="F13" s="46"/>
      <c r="G13" s="46"/>
      <c r="H13" s="47"/>
      <c r="I13" s="49" t="s">
        <v>165</v>
      </c>
      <c r="J13" s="47"/>
    </row>
    <row r="14" spans="2:10" ht="14.45" x14ac:dyDescent="0.35">
      <c r="B14" s="20"/>
      <c r="C14" s="21"/>
      <c r="D14" s="21"/>
      <c r="E14" s="21"/>
      <c r="F14" s="21"/>
      <c r="G14" s="21"/>
      <c r="H14" s="23"/>
      <c r="I14" s="25"/>
      <c r="J14" s="27"/>
    </row>
    <row r="15" spans="2:10" ht="14.45" x14ac:dyDescent="0.35">
      <c r="B15" s="24"/>
      <c r="C15" s="25"/>
      <c r="D15" s="25"/>
      <c r="E15" s="25"/>
      <c r="F15" s="25"/>
      <c r="G15" s="25"/>
      <c r="H15" s="27"/>
      <c r="I15" s="25"/>
      <c r="J15" s="27"/>
    </row>
    <row r="16" spans="2:10" ht="14.45" x14ac:dyDescent="0.35">
      <c r="B16" s="24"/>
      <c r="C16" s="25"/>
      <c r="D16" s="25"/>
      <c r="E16" s="25"/>
      <c r="F16" s="25"/>
      <c r="G16" s="25"/>
      <c r="H16" s="27"/>
      <c r="I16" s="25"/>
      <c r="J16" s="27"/>
    </row>
    <row r="17" spans="2:10" ht="14.45" x14ac:dyDescent="0.35">
      <c r="B17" s="24"/>
      <c r="C17" s="25"/>
      <c r="D17" s="25"/>
      <c r="E17" s="25"/>
      <c r="F17" s="25"/>
      <c r="G17" s="25"/>
      <c r="H17" s="27"/>
      <c r="I17" s="25"/>
      <c r="J17" s="27"/>
    </row>
    <row r="18" spans="2:10" ht="14.45" x14ac:dyDescent="0.35">
      <c r="B18" s="24"/>
      <c r="C18" s="25"/>
      <c r="D18" s="25"/>
      <c r="E18" s="25"/>
      <c r="F18" s="25"/>
      <c r="G18" s="25"/>
      <c r="H18" s="27"/>
      <c r="I18" s="25"/>
      <c r="J18" s="27"/>
    </row>
    <row r="19" spans="2:10" ht="14.45" x14ac:dyDescent="0.35">
      <c r="B19" s="24"/>
      <c r="C19" s="25"/>
      <c r="D19" s="25"/>
      <c r="E19" s="25"/>
      <c r="F19" s="25"/>
      <c r="G19" s="25"/>
      <c r="H19" s="27"/>
      <c r="I19" s="25"/>
      <c r="J19" s="27"/>
    </row>
    <row r="20" spans="2:10" ht="14.45" x14ac:dyDescent="0.35">
      <c r="B20" s="24"/>
      <c r="C20" s="25"/>
      <c r="D20" s="25"/>
      <c r="E20" s="25"/>
      <c r="F20" s="25"/>
      <c r="G20" s="25"/>
      <c r="H20" s="27"/>
      <c r="I20" s="25"/>
      <c r="J20" s="27"/>
    </row>
    <row r="21" spans="2:10" x14ac:dyDescent="0.25">
      <c r="B21" s="24"/>
      <c r="C21" s="25"/>
      <c r="D21" s="25"/>
      <c r="E21" s="25"/>
      <c r="F21" s="25"/>
      <c r="G21" s="25"/>
      <c r="H21" s="27"/>
      <c r="I21" s="25"/>
      <c r="J21" s="27"/>
    </row>
    <row r="22" spans="2:10" x14ac:dyDescent="0.25">
      <c r="B22" s="24"/>
      <c r="C22" s="25"/>
      <c r="D22" s="25"/>
      <c r="E22" s="25"/>
      <c r="F22" s="25"/>
      <c r="G22" s="25"/>
      <c r="H22" s="27"/>
      <c r="I22" s="25"/>
      <c r="J22" s="27"/>
    </row>
    <row r="23" spans="2:10" x14ac:dyDescent="0.25">
      <c r="B23" s="24"/>
      <c r="C23" s="25"/>
      <c r="D23" s="25"/>
      <c r="E23" s="25"/>
      <c r="F23" s="25"/>
      <c r="G23" s="25"/>
      <c r="H23" s="27"/>
      <c r="I23" s="25"/>
      <c r="J23" s="27"/>
    </row>
    <row r="24" spans="2:10" x14ac:dyDescent="0.25">
      <c r="B24" s="24"/>
      <c r="C24" s="25"/>
      <c r="D24" s="25"/>
      <c r="E24" s="25"/>
      <c r="F24" s="25"/>
      <c r="G24" s="25"/>
      <c r="H24" s="27"/>
      <c r="I24" s="25"/>
      <c r="J24" s="27"/>
    </row>
    <row r="25" spans="2:10" x14ac:dyDescent="0.25">
      <c r="B25" s="24"/>
      <c r="C25" s="25"/>
      <c r="D25" s="25"/>
      <c r="E25" s="25"/>
      <c r="F25" s="25"/>
      <c r="G25" s="25"/>
      <c r="H25" s="27"/>
      <c r="I25" s="25"/>
      <c r="J25" s="27"/>
    </row>
    <row r="26" spans="2:10" x14ac:dyDescent="0.25">
      <c r="B26" s="24"/>
      <c r="C26" s="25"/>
      <c r="D26" s="25"/>
      <c r="E26" s="25"/>
      <c r="F26" s="25"/>
      <c r="G26" s="25"/>
      <c r="H26" s="27"/>
      <c r="I26" s="25"/>
      <c r="J26" s="27"/>
    </row>
    <row r="27" spans="2:10" x14ac:dyDescent="0.25">
      <c r="B27" s="24"/>
      <c r="C27" s="25"/>
      <c r="D27" s="25"/>
      <c r="E27" s="25"/>
      <c r="F27" s="25"/>
      <c r="G27" s="25"/>
      <c r="H27" s="27"/>
      <c r="I27" s="25"/>
      <c r="J27" s="27"/>
    </row>
    <row r="28" spans="2:10" x14ac:dyDescent="0.25">
      <c r="B28" s="24"/>
      <c r="C28" s="25"/>
      <c r="D28" s="25"/>
      <c r="E28" s="25"/>
      <c r="F28" s="25"/>
      <c r="G28" s="25"/>
      <c r="H28" s="27"/>
      <c r="I28" s="25"/>
      <c r="J28" s="27"/>
    </row>
    <row r="29" spans="2:10" x14ac:dyDescent="0.25">
      <c r="B29" s="24"/>
      <c r="C29" s="25"/>
      <c r="D29" s="25"/>
      <c r="E29" s="25"/>
      <c r="F29" s="25"/>
      <c r="G29" s="25"/>
      <c r="H29" s="27"/>
      <c r="I29" s="25"/>
      <c r="J29" s="27"/>
    </row>
    <row r="30" spans="2:10" x14ac:dyDescent="0.25">
      <c r="B30" s="24"/>
      <c r="C30" s="25"/>
      <c r="D30" s="25"/>
      <c r="E30" s="25"/>
      <c r="F30" s="25"/>
      <c r="G30" s="25"/>
      <c r="H30" s="27"/>
      <c r="I30" s="25"/>
      <c r="J30" s="27"/>
    </row>
    <row r="31" spans="2:10" x14ac:dyDescent="0.25">
      <c r="B31" s="24"/>
      <c r="C31" s="25"/>
      <c r="D31" s="25"/>
      <c r="E31" s="25"/>
      <c r="F31" s="25"/>
      <c r="G31" s="25"/>
      <c r="H31" s="27"/>
      <c r="I31" s="25"/>
      <c r="J31" s="27"/>
    </row>
    <row r="32" spans="2:10" x14ac:dyDescent="0.25">
      <c r="B32" s="24"/>
      <c r="C32" s="25"/>
      <c r="D32" s="25"/>
      <c r="E32" s="25"/>
      <c r="F32" s="25"/>
      <c r="G32" s="25"/>
      <c r="H32" s="27"/>
      <c r="I32" s="25"/>
      <c r="J32" s="27"/>
    </row>
    <row r="33" spans="2:10" x14ac:dyDescent="0.25">
      <c r="B33" s="24"/>
      <c r="C33" s="25"/>
      <c r="D33" s="25"/>
      <c r="E33" s="25"/>
      <c r="F33" s="25"/>
      <c r="G33" s="25"/>
      <c r="H33" s="27"/>
      <c r="I33" s="25"/>
      <c r="J33" s="27"/>
    </row>
    <row r="34" spans="2:10" x14ac:dyDescent="0.25">
      <c r="B34" s="24"/>
      <c r="C34" s="25"/>
      <c r="D34" s="25"/>
      <c r="E34" s="25"/>
      <c r="F34" s="25"/>
      <c r="G34" s="25"/>
      <c r="H34" s="27"/>
      <c r="I34" s="25"/>
      <c r="J34" s="27"/>
    </row>
    <row r="35" spans="2:10" x14ac:dyDescent="0.25">
      <c r="B35" s="24"/>
      <c r="C35" s="25"/>
      <c r="D35" s="25"/>
      <c r="E35" s="25"/>
      <c r="F35" s="25"/>
      <c r="G35" s="25"/>
      <c r="H35" s="27"/>
      <c r="I35" s="25"/>
      <c r="J35" s="27"/>
    </row>
    <row r="36" spans="2:10" x14ac:dyDescent="0.25">
      <c r="B36" s="24"/>
      <c r="C36" s="25"/>
      <c r="D36" s="25"/>
      <c r="E36" s="25"/>
      <c r="F36" s="25"/>
      <c r="G36" s="25"/>
      <c r="H36" s="27"/>
      <c r="I36" s="25"/>
      <c r="J36" s="27"/>
    </row>
    <row r="37" spans="2:10" x14ac:dyDescent="0.25">
      <c r="B37" s="24"/>
      <c r="C37" s="25"/>
      <c r="D37" s="25"/>
      <c r="E37" s="25"/>
      <c r="F37" s="25"/>
      <c r="G37" s="25"/>
      <c r="H37" s="27"/>
      <c r="I37" s="25"/>
      <c r="J37" s="27"/>
    </row>
    <row r="38" spans="2:10" x14ac:dyDescent="0.25">
      <c r="B38" s="24"/>
      <c r="C38" s="25"/>
      <c r="D38" s="25"/>
      <c r="E38" s="25"/>
      <c r="F38" s="25"/>
      <c r="G38" s="25"/>
      <c r="H38" s="27"/>
      <c r="I38" s="25"/>
      <c r="J38" s="27"/>
    </row>
    <row r="39" spans="2:10" x14ac:dyDescent="0.25">
      <c r="B39" s="24"/>
      <c r="C39" s="25"/>
      <c r="D39" s="25"/>
      <c r="E39" s="25"/>
      <c r="F39" s="25"/>
      <c r="G39" s="25"/>
      <c r="H39" s="27"/>
      <c r="I39" s="25"/>
      <c r="J39" s="27"/>
    </row>
    <row r="40" spans="2:10" x14ac:dyDescent="0.25">
      <c r="B40" s="24"/>
      <c r="C40" s="25"/>
      <c r="D40" s="25"/>
      <c r="E40" s="25"/>
      <c r="F40" s="25"/>
      <c r="G40" s="25"/>
      <c r="H40" s="27"/>
      <c r="I40" s="25"/>
      <c r="J40" s="27"/>
    </row>
    <row r="41" spans="2:10" x14ac:dyDescent="0.25">
      <c r="B41" s="24"/>
      <c r="C41" s="25"/>
      <c r="D41" s="25"/>
      <c r="E41" s="25"/>
      <c r="F41" s="25"/>
      <c r="G41" s="25"/>
      <c r="H41" s="27"/>
      <c r="I41" s="25"/>
      <c r="J41" s="27"/>
    </row>
    <row r="42" spans="2:10" x14ac:dyDescent="0.25">
      <c r="B42" s="24"/>
      <c r="C42" s="25"/>
      <c r="D42" s="25"/>
      <c r="E42" s="25"/>
      <c r="F42" s="25"/>
      <c r="G42" s="25"/>
      <c r="H42" s="27"/>
      <c r="I42" s="25"/>
      <c r="J42" s="27"/>
    </row>
    <row r="43" spans="2:10" x14ac:dyDescent="0.25">
      <c r="B43" s="24"/>
      <c r="C43" s="25"/>
      <c r="D43" s="25"/>
      <c r="E43" s="25"/>
      <c r="F43" s="25"/>
      <c r="G43" s="25"/>
      <c r="H43" s="27"/>
      <c r="I43" s="25"/>
      <c r="J43" s="27"/>
    </row>
    <row r="44" spans="2:10" x14ac:dyDescent="0.25">
      <c r="B44" s="24"/>
      <c r="C44" s="25"/>
      <c r="D44" s="25"/>
      <c r="E44" s="25"/>
      <c r="F44" s="25"/>
      <c r="G44" s="25"/>
      <c r="H44" s="27"/>
      <c r="I44" s="25"/>
      <c r="J44" s="27"/>
    </row>
    <row r="45" spans="2:10" x14ac:dyDescent="0.25">
      <c r="B45" s="24"/>
      <c r="C45" s="25"/>
      <c r="D45" s="25"/>
      <c r="E45" s="25"/>
      <c r="F45" s="25"/>
      <c r="G45" s="25"/>
      <c r="H45" s="27"/>
      <c r="I45" s="25"/>
      <c r="J45" s="27"/>
    </row>
    <row r="46" spans="2:10" x14ac:dyDescent="0.25">
      <c r="B46" s="24"/>
      <c r="C46" s="25"/>
      <c r="D46" s="25"/>
      <c r="E46" s="25"/>
      <c r="F46" s="25"/>
      <c r="G46" s="25"/>
      <c r="H46" s="27"/>
      <c r="I46" s="25"/>
      <c r="J46" s="27"/>
    </row>
    <row r="47" spans="2:10" x14ac:dyDescent="0.25">
      <c r="B47" s="24"/>
      <c r="C47" s="25"/>
      <c r="D47" s="25"/>
      <c r="E47" s="25"/>
      <c r="F47" s="25"/>
      <c r="G47" s="25"/>
      <c r="H47" s="27"/>
      <c r="I47" s="25"/>
      <c r="J47" s="27"/>
    </row>
    <row r="48" spans="2:10" x14ac:dyDescent="0.25">
      <c r="B48" s="28"/>
      <c r="C48" s="29"/>
      <c r="D48" s="29"/>
      <c r="E48" s="29"/>
      <c r="F48" s="29"/>
      <c r="G48" s="29"/>
      <c r="H48" s="30"/>
      <c r="I48" s="29"/>
      <c r="J48" s="3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workbookViewId="0">
      <selection activeCell="F10" sqref="F10"/>
    </sheetView>
  </sheetViews>
  <sheetFormatPr defaultColWidth="8.7109375" defaultRowHeight="15" x14ac:dyDescent="0.25"/>
  <cols>
    <col min="1" max="5" width="8.7109375" style="1"/>
    <col min="6" max="6" width="21.5703125" style="1" customWidth="1"/>
    <col min="7" max="8" width="19.42578125" style="1" customWidth="1"/>
    <col min="9" max="9" width="8.7109375" style="1"/>
    <col min="10" max="10" width="50.42578125" style="1" customWidth="1"/>
    <col min="11" max="16384" width="8.7109375" style="1"/>
  </cols>
  <sheetData>
    <row r="2" spans="1:10" ht="14.45" x14ac:dyDescent="0.35">
      <c r="F2" s="5" t="s">
        <v>2</v>
      </c>
    </row>
    <row r="3" spans="1:10" ht="14.45" x14ac:dyDescent="0.35">
      <c r="F3" s="4" t="s">
        <v>3</v>
      </c>
    </row>
    <row r="4" spans="1:10" ht="18.600000000000001" x14ac:dyDescent="0.45">
      <c r="F4" s="6" t="s">
        <v>55</v>
      </c>
    </row>
    <row r="5" spans="1:10" ht="18.600000000000001" x14ac:dyDescent="0.45">
      <c r="F5" s="17" t="s">
        <v>58</v>
      </c>
    </row>
    <row r="8" spans="1:10" ht="14.45" x14ac:dyDescent="0.35">
      <c r="A8" s="19" t="s">
        <v>59</v>
      </c>
      <c r="B8" s="18" t="s">
        <v>156</v>
      </c>
    </row>
    <row r="9" spans="1:10" x14ac:dyDescent="0.25">
      <c r="F9" s="5">
        <v>2017</v>
      </c>
      <c r="G9" s="5" t="s">
        <v>65</v>
      </c>
      <c r="H9" s="56" t="s">
        <v>26</v>
      </c>
      <c r="I9" s="57"/>
      <c r="J9" s="58"/>
    </row>
    <row r="10" spans="1:10" x14ac:dyDescent="0.25">
      <c r="F10" s="44" t="s">
        <v>158</v>
      </c>
      <c r="G10" s="5"/>
      <c r="H10" s="43" t="s">
        <v>157</v>
      </c>
      <c r="J10" s="36"/>
    </row>
    <row r="11" spans="1:10" x14ac:dyDescent="0.25">
      <c r="A11" s="18" t="s">
        <v>60</v>
      </c>
      <c r="F11" s="31">
        <v>131500000000</v>
      </c>
      <c r="G11" s="31"/>
      <c r="H11" s="37"/>
      <c r="I11" s="21"/>
      <c r="J11" s="23"/>
    </row>
    <row r="12" spans="1:10" ht="14.45" x14ac:dyDescent="0.35">
      <c r="A12" s="18"/>
      <c r="F12" s="31"/>
      <c r="G12" s="31"/>
      <c r="H12" s="38"/>
      <c r="I12" s="25"/>
      <c r="J12" s="27"/>
    </row>
    <row r="13" spans="1:10" ht="14.45" x14ac:dyDescent="0.35">
      <c r="A13" s="18"/>
      <c r="F13" s="31"/>
      <c r="G13" s="31"/>
      <c r="H13" s="38"/>
      <c r="I13" s="25"/>
      <c r="J13" s="27"/>
    </row>
    <row r="14" spans="1:10" x14ac:dyDescent="0.25">
      <c r="A14" s="18" t="s">
        <v>61</v>
      </c>
      <c r="F14" s="31">
        <v>2299000000</v>
      </c>
      <c r="G14" s="31"/>
      <c r="H14" s="38"/>
      <c r="I14" s="25"/>
      <c r="J14" s="27"/>
    </row>
    <row r="15" spans="1:10" ht="14.45" x14ac:dyDescent="0.35">
      <c r="A15" s="18"/>
      <c r="F15" s="31"/>
      <c r="G15" s="31"/>
      <c r="H15" s="38"/>
      <c r="I15" s="25"/>
      <c r="J15" s="27"/>
    </row>
    <row r="16" spans="1:10" ht="14.45" x14ac:dyDescent="0.35">
      <c r="A16" s="18"/>
      <c r="F16" s="31"/>
      <c r="G16" s="31"/>
      <c r="H16" s="38"/>
      <c r="I16" s="25"/>
      <c r="J16" s="27"/>
    </row>
    <row r="17" spans="1:10" x14ac:dyDescent="0.25">
      <c r="A17" s="18" t="s">
        <v>62</v>
      </c>
      <c r="F17" s="31">
        <v>37432000000</v>
      </c>
      <c r="G17" s="31"/>
      <c r="H17" s="38"/>
      <c r="I17" s="25"/>
      <c r="J17" s="27"/>
    </row>
    <row r="18" spans="1:10" ht="14.45" x14ac:dyDescent="0.35">
      <c r="A18" s="18"/>
      <c r="F18" s="31"/>
      <c r="G18" s="31"/>
      <c r="H18" s="38"/>
      <c r="I18" s="25"/>
      <c r="J18" s="27"/>
    </row>
    <row r="19" spans="1:10" ht="14.45" x14ac:dyDescent="0.35">
      <c r="A19" s="18"/>
      <c r="F19" s="31"/>
      <c r="G19" s="31"/>
      <c r="H19" s="38"/>
      <c r="I19" s="25"/>
      <c r="J19" s="27"/>
    </row>
    <row r="20" spans="1:10" x14ac:dyDescent="0.25">
      <c r="A20" s="18" t="s">
        <v>63</v>
      </c>
      <c r="F20" s="31">
        <v>736000000</v>
      </c>
      <c r="G20" s="31"/>
      <c r="H20" s="38"/>
      <c r="I20" s="25"/>
      <c r="J20" s="27"/>
    </row>
    <row r="21" spans="1:10" x14ac:dyDescent="0.25">
      <c r="A21" s="18"/>
      <c r="F21" s="31"/>
      <c r="G21" s="31"/>
      <c r="H21" s="38"/>
      <c r="I21" s="25"/>
      <c r="J21" s="27"/>
    </row>
    <row r="22" spans="1:10" x14ac:dyDescent="0.25">
      <c r="A22" s="18"/>
      <c r="F22" s="31"/>
      <c r="G22" s="31"/>
      <c r="H22" s="38"/>
      <c r="I22" s="25"/>
      <c r="J22" s="27"/>
    </row>
    <row r="23" spans="1:10" x14ac:dyDescent="0.25">
      <c r="A23" s="18" t="s">
        <v>64</v>
      </c>
      <c r="F23" s="31">
        <v>42673000000</v>
      </c>
      <c r="G23" s="31"/>
      <c r="H23" s="38"/>
      <c r="I23" s="25"/>
      <c r="J23" s="27"/>
    </row>
    <row r="24" spans="1:10" x14ac:dyDescent="0.25">
      <c r="F24" s="31"/>
      <c r="G24" s="31"/>
      <c r="H24" s="38"/>
      <c r="I24" s="25"/>
      <c r="J24" s="27"/>
    </row>
    <row r="25" spans="1:10" x14ac:dyDescent="0.25">
      <c r="F25" s="31"/>
      <c r="G25" s="31"/>
      <c r="H25" s="38"/>
      <c r="I25" s="25"/>
      <c r="J25" s="27"/>
    </row>
    <row r="26" spans="1:10" x14ac:dyDescent="0.25">
      <c r="F26" s="31"/>
      <c r="G26" s="31"/>
      <c r="H26" s="38"/>
      <c r="I26" s="25"/>
      <c r="J26" s="27"/>
    </row>
    <row r="27" spans="1:10" x14ac:dyDescent="0.25">
      <c r="F27" s="31"/>
      <c r="G27" s="31"/>
      <c r="H27" s="38"/>
      <c r="I27" s="25"/>
      <c r="J27" s="27"/>
    </row>
    <row r="28" spans="1:10" x14ac:dyDescent="0.25">
      <c r="F28" s="31"/>
      <c r="G28" s="31"/>
      <c r="H28" s="38"/>
      <c r="I28" s="25"/>
      <c r="J28" s="27"/>
    </row>
    <row r="29" spans="1:10" x14ac:dyDescent="0.25">
      <c r="E29" s="2" t="s">
        <v>40</v>
      </c>
      <c r="F29" s="32">
        <f>SUM(F11:F23)</f>
        <v>214640000000</v>
      </c>
      <c r="G29" s="31"/>
      <c r="H29" s="39"/>
      <c r="I29" s="29"/>
      <c r="J29" s="30"/>
    </row>
    <row r="30" spans="1:10" x14ac:dyDescent="0.25">
      <c r="F30" s="31"/>
      <c r="G30" s="31"/>
      <c r="H30" s="31"/>
    </row>
    <row r="31" spans="1:10" x14ac:dyDescent="0.25">
      <c r="F31" s="31"/>
      <c r="G31" s="31"/>
      <c r="H31" s="31"/>
    </row>
    <row r="32" spans="1:10" x14ac:dyDescent="0.25">
      <c r="F32" s="31"/>
      <c r="G32" s="31"/>
      <c r="H32" s="31"/>
    </row>
    <row r="33" spans="6:8" x14ac:dyDescent="0.25">
      <c r="F33" s="31"/>
      <c r="G33" s="31"/>
      <c r="H33" s="31"/>
    </row>
    <row r="34" spans="6:8" x14ac:dyDescent="0.25">
      <c r="F34" s="31"/>
      <c r="G34" s="31"/>
      <c r="H34" s="31"/>
    </row>
    <row r="35" spans="6:8" x14ac:dyDescent="0.25">
      <c r="F35" s="31"/>
      <c r="G35" s="31"/>
      <c r="H35" s="31"/>
    </row>
  </sheetData>
  <mergeCells count="1">
    <mergeCell ref="H9:J9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CADRAGE</vt:lpstr>
      <vt:lpstr>questionnaire</vt:lpstr>
      <vt:lpstr>GROUPE 1</vt:lpstr>
      <vt:lpstr>GROUPE 2</vt:lpstr>
      <vt:lpstr>GROUPE 3</vt:lpstr>
      <vt:lpstr>GROUPE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SOUARE-Yayus</dc:creator>
  <cp:lastModifiedBy>Jean butera</cp:lastModifiedBy>
  <cp:lastPrinted>2018-01-04T09:17:52Z</cp:lastPrinted>
  <dcterms:created xsi:type="dcterms:W3CDTF">2017-12-17T10:36:17Z</dcterms:created>
  <dcterms:modified xsi:type="dcterms:W3CDTF">2018-06-07T11:02:15Z</dcterms:modified>
</cp:coreProperties>
</file>